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bfd8daf587e8702/Documents/Business/Geschäft 2026/Kunden/Hazelview/Investment writing/"/>
    </mc:Choice>
  </mc:AlternateContent>
  <xr:revisionPtr revIDLastSave="86" documentId="8_{202E7123-3B68-438B-852B-0DF59AEF8678}" xr6:coauthVersionLast="47" xr6:coauthVersionMax="47" xr10:uidLastSave="{37CB9EE8-50F4-4046-AF50-EFBD02E43484}"/>
  <bookViews>
    <workbookView xWindow="28680" yWindow="2610" windowWidth="24240" windowHeight="13020" xr2:uid="{AF343E19-76DA-459F-90D1-F4C3853D9423}"/>
  </bookViews>
  <sheets>
    <sheet name="Grafik 1_Globale REITs" sheetId="2" r:id="rId1"/>
    <sheet name="Grafik 2_S&amp;P500 Feb 26" sheetId="4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3" i="2"/>
  <c r="I2" i="2"/>
  <c r="G39" i="2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E39" i="2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C39" i="2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G2" i="2"/>
  <c r="G3" i="2" s="1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E2" i="2"/>
  <c r="E3" i="2" s="1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" authorId="0" shapeId="0" xr:uid="{08304976-46DD-4091-9C07-86FF5C05CC30}">
      <text>
        <r>
          <rPr>
            <sz val="11"/>
            <color theme="1"/>
            <rFont val="Aptos Narrow"/>
            <family val="2"/>
            <scheme val="minor"/>
          </rPr>
          <t>Source for all rows: S&amp;P Dow Jones Indices, 'Index Dashboard: U.S.' Data as of February 27, 2026. Index performance based on total return (USD). URL: https://www.spglobal.com/spdji/en/documents/performance-reports/dashboard-us.pdf</t>
        </r>
      </text>
    </comment>
    <comment ref="B1" authorId="0" shapeId="0" xr:uid="{98E99E6B-A006-4C0A-8AC5-0ED7DEC319E8}">
      <text>
        <r>
          <rPr>
            <sz val="11"/>
            <color theme="1"/>
            <rFont val="Aptos Narrow"/>
            <family val="2"/>
            <scheme val="minor"/>
          </rPr>
          <t>Source for all rows: S&amp;P Dow Jones Indices, 'Index Dashboard: U.S.' Data as of February 27, 2026. Index performance based on total return (USD). URL: https://www.spglobal.com/spdji/en/documents/performance-reports/dashboard-us.pdf</t>
        </r>
      </text>
    </comment>
  </commentList>
</comments>
</file>

<file path=xl/sharedStrings.xml><?xml version="1.0" encoding="utf-8"?>
<sst xmlns="http://schemas.openxmlformats.org/spreadsheetml/2006/main" count="24" uniqueCount="24">
  <si>
    <t>Date</t>
  </si>
  <si>
    <t>RUGL Daily</t>
  </si>
  <si>
    <t>MXWO Daily</t>
  </si>
  <si>
    <t>SPX Daily</t>
  </si>
  <si>
    <t>S&amp;P 500</t>
  </si>
  <si>
    <t>RUUS Daily</t>
  </si>
  <si>
    <t>US REITs</t>
  </si>
  <si>
    <t>Globale REITs</t>
  </si>
  <si>
    <t>Globale Aktien</t>
  </si>
  <si>
    <t>Sektor</t>
  </si>
  <si>
    <t>Ertrag</t>
  </si>
  <si>
    <t>Energie</t>
  </si>
  <si>
    <t>Materialien</t>
  </si>
  <si>
    <t>Industrie</t>
  </si>
  <si>
    <t>Immobilien</t>
  </si>
  <si>
    <t>Gesundheit</t>
  </si>
  <si>
    <t>Finanz</t>
  </si>
  <si>
    <t>Güter des täglichen Gebrauchs</t>
  </si>
  <si>
    <t>Luxusgüter</t>
  </si>
  <si>
    <t>Versorger</t>
  </si>
  <si>
    <t>Quelle: Bloomberg (Stand 28.02.2026, Erträge in USD)</t>
  </si>
  <si>
    <t>Kommunikationsservices</t>
  </si>
  <si>
    <t>IT</t>
  </si>
  <si>
    <t>Quelle: Bloomberg (Stand 31.03.2026, Erträge in 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</si>
</sst>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FFFFFF"/>
      <name val="Calibri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7FBFF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9EADBA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2" fillId="0" borderId="0" xfId="1" applyNumberFormat="1" applyFont="1" applyFill="1"/>
    <xf numFmtId="164" fontId="0" fillId="0" borderId="0" xfId="0" applyNumberFormat="1"/>
    <xf numFmtId="164" fontId="2" fillId="0" borderId="0" xfId="0" applyNumberFormat="1" applyFont="1"/>
    <xf numFmtId="10" fontId="2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14" fontId="2" fillId="0" borderId="0" xfId="0" applyNumberFormat="1" applyFont="1"/>
    <xf numFmtId="164" fontId="4" fillId="3" borderId="1" xfId="1" applyNumberFormat="1" applyFont="1" applyFill="1" applyBorder="1" applyAlignment="1">
      <alignment horizontal="right"/>
    </xf>
    <xf numFmtId="164" fontId="4" fillId="0" borderId="0" xfId="1" applyNumberFormat="1" applyFont="1" applyAlignment="1">
      <alignment horizontal="right"/>
    </xf>
    <xf numFmtId="164" fontId="4" fillId="3" borderId="0" xfId="1" applyNumberFormat="1" applyFont="1" applyFill="1" applyAlignment="1">
      <alignment horizontal="right"/>
    </xf>
    <xf numFmtId="164" fontId="5" fillId="3" borderId="0" xfId="1" applyNumberFormat="1" applyFont="1" applyFill="1" applyAlignment="1">
      <alignment horizontal="right"/>
    </xf>
    <xf numFmtId="164" fontId="5" fillId="0" borderId="0" xfId="1" applyNumberFormat="1" applyFont="1" applyAlignment="1">
      <alignment horizontal="right"/>
    </xf>
    <xf numFmtId="0" fontId="6" fillId="0" borderId="0" xfId="0" applyFont="1" applyAlignment="1">
      <alignment horizontal="left"/>
    </xf>
    <xf numFmtId="164" fontId="7" fillId="0" borderId="0" xfId="1" applyNumberFormat="1" applyFont="1" applyAlignment="1">
      <alignment horizontal="right"/>
    </xf>
    <xf numFmtId="0" fontId="8" fillId="3" borderId="0" xfId="0" applyFont="1" applyFill="1" applyAlignment="1">
      <alignment horizontal="left"/>
    </xf>
  </cellXfs>
  <cellStyles count="2">
    <cellStyle name="Normal" xfId="0" builtinId="0" customBuiltin="1"/>
    <cellStyle name="Percent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'Grafik 1_Globale REITs'!$C$1</c:f>
              <c:strCache>
                <c:ptCount val="1"/>
                <c:pt idx="0">
                  <c:v>Globale REITs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'Grafik 1_Globale REITs'!$A$2:$A$91</c:f>
              <c:numCache>
                <c:formatCode>m/d/yyyy</c:formatCode>
                <c:ptCount val="9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</c:numCache>
            </c:numRef>
          </c:cat>
          <c:val>
            <c:numRef>
              <c:f>'Grafik 1_Globale REITs'!$C$2:$C$91</c:f>
              <c:numCache>
                <c:formatCode>0.00%</c:formatCode>
                <c:ptCount val="90"/>
                <c:pt idx="0" formatCode="0.0%">
                  <c:v>0</c:v>
                </c:pt>
                <c:pt idx="1">
                  <c:v>1.5745449999999828E-3</c:v>
                </c:pt>
                <c:pt idx="2">
                  <c:v>1.5745449999999828E-3</c:v>
                </c:pt>
                <c:pt idx="3">
                  <c:v>1.5745449999999828E-3</c:v>
                </c:pt>
                <c:pt idx="4">
                  <c:v>1.070393138131065E-3</c:v>
                </c:pt>
                <c:pt idx="5">
                  <c:v>9.0708616280372745E-3</c:v>
                </c:pt>
                <c:pt idx="6">
                  <c:v>9.708638408075787E-3</c:v>
                </c:pt>
                <c:pt idx="7">
                  <c:v>1.6731770842512983E-2</c:v>
                </c:pt>
                <c:pt idx="8">
                  <c:v>1.7258219302478617E-2</c:v>
                </c:pt>
                <c:pt idx="9">
                  <c:v>1.7258219302478617E-2</c:v>
                </c:pt>
                <c:pt idx="10">
                  <c:v>1.7258219302478617E-2</c:v>
                </c:pt>
                <c:pt idx="11">
                  <c:v>1.8527424916730428E-2</c:v>
                </c:pt>
                <c:pt idx="12">
                  <c:v>2.1806579053886832E-2</c:v>
                </c:pt>
                <c:pt idx="13">
                  <c:v>2.7510028512195861E-2</c:v>
                </c:pt>
                <c:pt idx="14">
                  <c:v>3.204909824607971E-2</c:v>
                </c:pt>
                <c:pt idx="15">
                  <c:v>4.0866645024139503E-2</c:v>
                </c:pt>
                <c:pt idx="16">
                  <c:v>4.0866645024139503E-2</c:v>
                </c:pt>
                <c:pt idx="17">
                  <c:v>4.0866645024139503E-2</c:v>
                </c:pt>
                <c:pt idx="18">
                  <c:v>3.9492150434252471E-2</c:v>
                </c:pt>
                <c:pt idx="19">
                  <c:v>2.7757302758157243E-2</c:v>
                </c:pt>
                <c:pt idx="20">
                  <c:v>2.5121498907629602E-2</c:v>
                </c:pt>
                <c:pt idx="21">
                  <c:v>2.1432488480688683E-2</c:v>
                </c:pt>
                <c:pt idx="22">
                  <c:v>2.4508805142222867E-2</c:v>
                </c:pt>
                <c:pt idx="23">
                  <c:v>2.4508805142222867E-2</c:v>
                </c:pt>
                <c:pt idx="24">
                  <c:v>2.4508805142222867E-2</c:v>
                </c:pt>
                <c:pt idx="25">
                  <c:v>2.8209273573903459E-2</c:v>
                </c:pt>
                <c:pt idx="26">
                  <c:v>2.9934011345372546E-2</c:v>
                </c:pt>
                <c:pt idx="27">
                  <c:v>2.4882583604185937E-2</c:v>
                </c:pt>
                <c:pt idx="28">
                  <c:v>3.6797663544651416E-2</c:v>
                </c:pt>
                <c:pt idx="29">
                  <c:v>3.8107126552136217E-2</c:v>
                </c:pt>
                <c:pt idx="30">
                  <c:v>3.8107126552136217E-2</c:v>
                </c:pt>
                <c:pt idx="31">
                  <c:v>3.8107126552136217E-2</c:v>
                </c:pt>
                <c:pt idx="32">
                  <c:v>2.7283188405356373E-2</c:v>
                </c:pt>
                <c:pt idx="33">
                  <c:v>3.4620640761196642E-2</c:v>
                </c:pt>
                <c:pt idx="34">
                  <c:v>4.5446124834434887E-2</c:v>
                </c:pt>
                <c:pt idx="35">
                  <c:v>4.8070625331572581E-2</c:v>
                </c:pt>
                <c:pt idx="36">
                  <c:v>5.74729947760384E-2</c:v>
                </c:pt>
                <c:pt idx="37">
                  <c:v>5.74729947760384E-2</c:v>
                </c:pt>
                <c:pt idx="38">
                  <c:v>5.74729947760384E-2</c:v>
                </c:pt>
                <c:pt idx="39">
                  <c:v>6.815370466733528E-2</c:v>
                </c:pt>
                <c:pt idx="40">
                  <c:v>8.3543652562645176E-2</c:v>
                </c:pt>
                <c:pt idx="41">
                  <c:v>8.6381054644642408E-2</c:v>
                </c:pt>
                <c:pt idx="42">
                  <c:v>8.8272552698884343E-2</c:v>
                </c:pt>
                <c:pt idx="43">
                  <c:v>9.3484546786081646E-2</c:v>
                </c:pt>
                <c:pt idx="44">
                  <c:v>9.3484546786081646E-2</c:v>
                </c:pt>
                <c:pt idx="45">
                  <c:v>9.3484546786081646E-2</c:v>
                </c:pt>
                <c:pt idx="46">
                  <c:v>9.4320670778208271E-2</c:v>
                </c:pt>
                <c:pt idx="47">
                  <c:v>0.10175551605645428</c:v>
                </c:pt>
                <c:pt idx="48">
                  <c:v>9.1690440658831251E-2</c:v>
                </c:pt>
                <c:pt idx="49">
                  <c:v>9.08654649306464E-2</c:v>
                </c:pt>
                <c:pt idx="50">
                  <c:v>9.8824436816627781E-2</c:v>
                </c:pt>
                <c:pt idx="51">
                  <c:v>9.8824436816627781E-2</c:v>
                </c:pt>
                <c:pt idx="52">
                  <c:v>9.8824436816627781E-2</c:v>
                </c:pt>
                <c:pt idx="53">
                  <c:v>0.10028130550441006</c:v>
                </c:pt>
                <c:pt idx="54">
                  <c:v>9.9422575115478251E-2</c:v>
                </c:pt>
                <c:pt idx="55">
                  <c:v>0.10324613925125692</c:v>
                </c:pt>
                <c:pt idx="56">
                  <c:v>0.10940744458461027</c:v>
                </c:pt>
                <c:pt idx="57">
                  <c:v>0.11140934258317703</c:v>
                </c:pt>
                <c:pt idx="58">
                  <c:v>0.11140934258317703</c:v>
                </c:pt>
                <c:pt idx="59">
                  <c:v>0.11140934258317703</c:v>
                </c:pt>
                <c:pt idx="60">
                  <c:v>0.10736946964972804</c:v>
                </c:pt>
                <c:pt idx="61">
                  <c:v>9.0872898070798458E-2</c:v>
                </c:pt>
                <c:pt idx="62">
                  <c:v>8.8792807447409361E-2</c:v>
                </c:pt>
                <c:pt idx="63">
                  <c:v>8.2216382389596498E-2</c:v>
                </c:pt>
                <c:pt idx="64">
                  <c:v>7.3215817084918866E-2</c:v>
                </c:pt>
                <c:pt idx="65">
                  <c:v>7.3215817084918866E-2</c:v>
                </c:pt>
                <c:pt idx="66">
                  <c:v>7.3215817084918866E-2</c:v>
                </c:pt>
                <c:pt idx="67">
                  <c:v>6.5298342328553138E-2</c:v>
                </c:pt>
                <c:pt idx="68">
                  <c:v>7.3293391473552294E-2</c:v>
                </c:pt>
                <c:pt idx="69">
                  <c:v>6.2842615658501355E-2</c:v>
                </c:pt>
                <c:pt idx="70">
                  <c:v>5.2856662983285174E-2</c:v>
                </c:pt>
                <c:pt idx="71">
                  <c:v>4.675419626754107E-2</c:v>
                </c:pt>
                <c:pt idx="72">
                  <c:v>4.675419626754107E-2</c:v>
                </c:pt>
                <c:pt idx="73">
                  <c:v>4.675419626754107E-2</c:v>
                </c:pt>
                <c:pt idx="74">
                  <c:v>5.6222991321652538E-2</c:v>
                </c:pt>
                <c:pt idx="75">
                  <c:v>6.2157768888454035E-2</c:v>
                </c:pt>
                <c:pt idx="76">
                  <c:v>5.482232889400529E-2</c:v>
                </c:pt>
                <c:pt idx="77">
                  <c:v>4.2269943180166525E-2</c:v>
                </c:pt>
                <c:pt idx="78">
                  <c:v>1.6558509055537352E-2</c:v>
                </c:pt>
                <c:pt idx="79">
                  <c:v>1.6558509055537352E-2</c:v>
                </c:pt>
                <c:pt idx="80">
                  <c:v>1.6558509055537352E-2</c:v>
                </c:pt>
                <c:pt idx="81">
                  <c:v>1.2439359082684787E-2</c:v>
                </c:pt>
                <c:pt idx="82">
                  <c:v>1.2538145585283322E-2</c:v>
                </c:pt>
                <c:pt idx="83">
                  <c:v>1.6103285308121995E-2</c:v>
                </c:pt>
                <c:pt idx="84">
                  <c:v>1.0679317842321012E-2</c:v>
                </c:pt>
                <c:pt idx="85">
                  <c:v>1.4300830330491454E-3</c:v>
                </c:pt>
                <c:pt idx="86">
                  <c:v>1.4300830330491454E-3</c:v>
                </c:pt>
                <c:pt idx="87">
                  <c:v>1.4300830330491454E-3</c:v>
                </c:pt>
                <c:pt idx="88">
                  <c:v>1.8947511981548537E-3</c:v>
                </c:pt>
                <c:pt idx="89">
                  <c:v>1.3008539237403305E-2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8-45CE-833D-9EFD45E825CC}"/>
            </c:ext>
          </c:extLst>
        </c:ser>
        <c:ser>
          <c:idx val="3"/>
          <c:order val="1"/>
          <c:tx>
            <c:strRef>
              <c:f>'Grafik 1_Globale REITs'!$E$1</c:f>
              <c:strCache>
                <c:ptCount val="1"/>
                <c:pt idx="0">
                  <c:v>Globale Aktien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'Grafik 1_Globale REITs'!$A$2:$A$91</c:f>
              <c:numCache>
                <c:formatCode>m/d/yyyy</c:formatCode>
                <c:ptCount val="9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</c:numCache>
            </c:numRef>
          </c:cat>
          <c:val>
            <c:numRef>
              <c:f>'Grafik 1_Globale REITs'!$E$2:$E$91</c:f>
              <c:numCache>
                <c:formatCode>0.0%</c:formatCode>
                <c:ptCount val="90"/>
                <c:pt idx="0">
                  <c:v>4.5142850000000001E-5</c:v>
                </c:pt>
                <c:pt idx="1">
                  <c:v>3.4175890849621471E-3</c:v>
                </c:pt>
                <c:pt idx="2">
                  <c:v>3.4175890849621471E-3</c:v>
                </c:pt>
                <c:pt idx="3">
                  <c:v>3.4175890849621471E-3</c:v>
                </c:pt>
                <c:pt idx="4">
                  <c:v>1.0805646431130134E-2</c:v>
                </c:pt>
                <c:pt idx="5">
                  <c:v>1.7353231989201579E-2</c:v>
                </c:pt>
                <c:pt idx="6">
                  <c:v>1.3662906239901851E-2</c:v>
                </c:pt>
                <c:pt idx="7">
                  <c:v>1.2334745294034777E-2</c:v>
                </c:pt>
                <c:pt idx="8">
                  <c:v>1.8413168557623205E-2</c:v>
                </c:pt>
                <c:pt idx="9">
                  <c:v>1.8413168557623205E-2</c:v>
                </c:pt>
                <c:pt idx="10">
                  <c:v>1.8413168557623205E-2</c:v>
                </c:pt>
                <c:pt idx="11">
                  <c:v>2.1079617633654291E-2</c:v>
                </c:pt>
                <c:pt idx="12">
                  <c:v>2.0347228468961864E-2</c:v>
                </c:pt>
                <c:pt idx="13">
                  <c:v>1.8055670422085335E-2</c:v>
                </c:pt>
                <c:pt idx="14">
                  <c:v>2.0189393958665258E-2</c:v>
                </c:pt>
                <c:pt idx="15">
                  <c:v>1.9601024516301857E-2</c:v>
                </c:pt>
                <c:pt idx="16">
                  <c:v>1.9601024516301857E-2</c:v>
                </c:pt>
                <c:pt idx="17">
                  <c:v>1.9601024516301857E-2</c:v>
                </c:pt>
                <c:pt idx="18">
                  <c:v>1.8306099607534376E-2</c:v>
                </c:pt>
                <c:pt idx="19">
                  <c:v>2.2561087508141675E-3</c:v>
                </c:pt>
                <c:pt idx="20">
                  <c:v>9.354277943904199E-3</c:v>
                </c:pt>
                <c:pt idx="21">
                  <c:v>1.6243136031185434E-2</c:v>
                </c:pt>
                <c:pt idx="22">
                  <c:v>1.746511352513358E-2</c:v>
                </c:pt>
                <c:pt idx="23">
                  <c:v>1.746511352513358E-2</c:v>
                </c:pt>
                <c:pt idx="24">
                  <c:v>1.746511352513358E-2</c:v>
                </c:pt>
                <c:pt idx="25">
                  <c:v>2.4100368800406669E-2</c:v>
                </c:pt>
                <c:pt idx="26">
                  <c:v>3.0031133735701765E-2</c:v>
                </c:pt>
                <c:pt idx="27">
                  <c:v>2.82375467027145E-2</c:v>
                </c:pt>
                <c:pt idx="28">
                  <c:v>2.6790198503738205E-2</c:v>
                </c:pt>
                <c:pt idx="29">
                  <c:v>2.2625013795605886E-2</c:v>
                </c:pt>
                <c:pt idx="30">
                  <c:v>2.2625013795605886E-2</c:v>
                </c:pt>
                <c:pt idx="31">
                  <c:v>2.2625013795605886E-2</c:v>
                </c:pt>
                <c:pt idx="32">
                  <c:v>2.5146849007251282E-2</c:v>
                </c:pt>
                <c:pt idx="33">
                  <c:v>2.1687452009696129E-2</c:v>
                </c:pt>
                <c:pt idx="34">
                  <c:v>1.762587453709985E-2</c:v>
                </c:pt>
                <c:pt idx="35">
                  <c:v>5.6577699755853139E-3</c:v>
                </c:pt>
                <c:pt idx="36">
                  <c:v>2.305537786856493E-2</c:v>
                </c:pt>
                <c:pt idx="37">
                  <c:v>2.305537786856493E-2</c:v>
                </c:pt>
                <c:pt idx="38">
                  <c:v>2.305537786856493E-2</c:v>
                </c:pt>
                <c:pt idx="39">
                  <c:v>3.2575843232247381E-2</c:v>
                </c:pt>
                <c:pt idx="40">
                  <c:v>3.2553304383582171E-2</c:v>
                </c:pt>
                <c:pt idx="41">
                  <c:v>3.2218619060585096E-2</c:v>
                </c:pt>
                <c:pt idx="42">
                  <c:v>2.0286770511043883E-2</c:v>
                </c:pt>
                <c:pt idx="43">
                  <c:v>1.9068821543908321E-2</c:v>
                </c:pt>
                <c:pt idx="44">
                  <c:v>1.9068821543908321E-2</c:v>
                </c:pt>
                <c:pt idx="45">
                  <c:v>1.9068821543908321E-2</c:v>
                </c:pt>
                <c:pt idx="46">
                  <c:v>1.8710964928907448E-2</c:v>
                </c:pt>
                <c:pt idx="47">
                  <c:v>1.8806065611204792E-2</c:v>
                </c:pt>
                <c:pt idx="48">
                  <c:v>2.6459227763827142E-2</c:v>
                </c:pt>
                <c:pt idx="49">
                  <c:v>2.3692683032922046E-2</c:v>
                </c:pt>
                <c:pt idx="50">
                  <c:v>2.9782061631153045E-2</c:v>
                </c:pt>
                <c:pt idx="51">
                  <c:v>2.9782061631153045E-2</c:v>
                </c:pt>
                <c:pt idx="52">
                  <c:v>2.9782061631153045E-2</c:v>
                </c:pt>
                <c:pt idx="53">
                  <c:v>2.1264807313928102E-2</c:v>
                </c:pt>
                <c:pt idx="54">
                  <c:v>2.6536706971177937E-2</c:v>
                </c:pt>
                <c:pt idx="55">
                  <c:v>3.5102921740483239E-2</c:v>
                </c:pt>
                <c:pt idx="56">
                  <c:v>3.2372838819495708E-2</c:v>
                </c:pt>
                <c:pt idx="57">
                  <c:v>3.04094256978511E-2</c:v>
                </c:pt>
                <c:pt idx="58">
                  <c:v>3.04094256978511E-2</c:v>
                </c:pt>
                <c:pt idx="59">
                  <c:v>3.04094256978511E-2</c:v>
                </c:pt>
                <c:pt idx="60">
                  <c:v>2.5001938011912417E-2</c:v>
                </c:pt>
                <c:pt idx="61">
                  <c:v>7.9256209750409035E-3</c:v>
                </c:pt>
                <c:pt idx="62">
                  <c:v>1.4880729072678234E-2</c:v>
                </c:pt>
                <c:pt idx="63">
                  <c:v>8.4331390270815376E-3</c:v>
                </c:pt>
                <c:pt idx="64">
                  <c:v>-3.0167015924144058E-3</c:v>
                </c:pt>
                <c:pt idx="65">
                  <c:v>-3.0167015924144058E-3</c:v>
                </c:pt>
                <c:pt idx="66">
                  <c:v>-3.0167015924144058E-3</c:v>
                </c:pt>
                <c:pt idx="67">
                  <c:v>-5.1559052834859731E-4</c:v>
                </c:pt>
                <c:pt idx="68">
                  <c:v>4.2665165906148328E-3</c:v>
                </c:pt>
                <c:pt idx="69">
                  <c:v>1.6091821957229246E-3</c:v>
                </c:pt>
                <c:pt idx="70">
                  <c:v>-1.2472000588726662E-2</c:v>
                </c:pt>
                <c:pt idx="71">
                  <c:v>-1.9873151633786335E-2</c:v>
                </c:pt>
                <c:pt idx="72">
                  <c:v>-1.9873151633786335E-2</c:v>
                </c:pt>
                <c:pt idx="73">
                  <c:v>-1.9873151633786335E-2</c:v>
                </c:pt>
                <c:pt idx="74">
                  <c:v>-1.0739790590943432E-2</c:v>
                </c:pt>
                <c:pt idx="75">
                  <c:v>-6.6702876849210613E-3</c:v>
                </c:pt>
                <c:pt idx="76">
                  <c:v>-1.7042169675950403E-2</c:v>
                </c:pt>
                <c:pt idx="77">
                  <c:v>-2.4747606579553438E-2</c:v>
                </c:pt>
                <c:pt idx="78">
                  <c:v>-3.896270016809511E-2</c:v>
                </c:pt>
                <c:pt idx="79">
                  <c:v>-3.896270016809511E-2</c:v>
                </c:pt>
                <c:pt idx="80">
                  <c:v>-3.896270016809511E-2</c:v>
                </c:pt>
                <c:pt idx="81">
                  <c:v>-3.1052060984937291E-2</c:v>
                </c:pt>
                <c:pt idx="82">
                  <c:v>-3.2145714461599528E-2</c:v>
                </c:pt>
                <c:pt idx="83">
                  <c:v>-2.3844433093808015E-2</c:v>
                </c:pt>
                <c:pt idx="84">
                  <c:v>-3.9275207448790983E-2</c:v>
                </c:pt>
                <c:pt idx="85">
                  <c:v>-5.2839920976019639E-2</c:v>
                </c:pt>
                <c:pt idx="86">
                  <c:v>-5.2839920976019639E-2</c:v>
                </c:pt>
                <c:pt idx="87">
                  <c:v>-5.2839920976019639E-2</c:v>
                </c:pt>
                <c:pt idx="88">
                  <c:v>-5.6214826615036628E-2</c:v>
                </c:pt>
                <c:pt idx="89">
                  <c:v>-3.467094808366078E-2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E8-45CE-833D-9EFD45E825CC}"/>
            </c:ext>
          </c:extLst>
        </c:ser>
        <c:ser>
          <c:idx val="5"/>
          <c:order val="2"/>
          <c:tx>
            <c:strRef>
              <c:f>'Grafik 1_Globale REITs'!$G$1</c:f>
              <c:strCache>
                <c:ptCount val="1"/>
                <c:pt idx="0">
                  <c:v>S&amp;P 500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'Grafik 1_Globale REITs'!$A$2:$A$91</c:f>
              <c:numCache>
                <c:formatCode>m/d/yyyy</c:formatCode>
                <c:ptCount val="9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</c:numCache>
            </c:numRef>
          </c:cat>
          <c:val>
            <c:numRef>
              <c:f>'Grafik 1_Globale REITs'!$G$2:$G$91</c:f>
              <c:numCache>
                <c:formatCode>0.0%</c:formatCode>
                <c:ptCount val="90"/>
                <c:pt idx="0">
                  <c:v>0</c:v>
                </c:pt>
                <c:pt idx="1">
                  <c:v>1.9914610000000277E-3</c:v>
                </c:pt>
                <c:pt idx="2">
                  <c:v>1.9914610000000277E-3</c:v>
                </c:pt>
                <c:pt idx="3">
                  <c:v>1.9914610000000277E-3</c:v>
                </c:pt>
                <c:pt idx="4">
                  <c:v>8.3609914606785907E-3</c:v>
                </c:pt>
                <c:pt idx="5">
                  <c:v>1.4684264925452828E-2</c:v>
                </c:pt>
                <c:pt idx="6">
                  <c:v>1.1199557077473221E-2</c:v>
                </c:pt>
                <c:pt idx="7">
                  <c:v>1.1278305688996015E-2</c:v>
                </c:pt>
                <c:pt idx="8">
                  <c:v>1.7868012553701185E-2</c:v>
                </c:pt>
                <c:pt idx="9">
                  <c:v>1.7868012553701185E-2</c:v>
                </c:pt>
                <c:pt idx="10">
                  <c:v>1.7868012553701185E-2</c:v>
                </c:pt>
                <c:pt idx="11">
                  <c:v>1.9560950989540693E-2</c:v>
                </c:pt>
                <c:pt idx="12">
                  <c:v>1.7602693525267332E-2</c:v>
                </c:pt>
                <c:pt idx="13">
                  <c:v>1.2196310843739289E-2</c:v>
                </c:pt>
                <c:pt idx="14">
                  <c:v>1.483319458727772E-2</c:v>
                </c:pt>
                <c:pt idx="15">
                  <c:v>1.4253394403480169E-2</c:v>
                </c:pt>
                <c:pt idx="16">
                  <c:v>1.4253394403480169E-2</c:v>
                </c:pt>
                <c:pt idx="17">
                  <c:v>1.4253394403480169E-2</c:v>
                </c:pt>
                <c:pt idx="18">
                  <c:v>1.4253394403480169E-2</c:v>
                </c:pt>
                <c:pt idx="19">
                  <c:v>-6.6339067225843484E-3</c:v>
                </c:pt>
                <c:pt idx="20">
                  <c:v>4.8956266400226323E-3</c:v>
                </c:pt>
                <c:pt idx="21">
                  <c:v>1.0425969231673271E-2</c:v>
                </c:pt>
                <c:pt idx="22">
                  <c:v>1.0847512075140342E-2</c:v>
                </c:pt>
                <c:pt idx="23">
                  <c:v>1.0847512075140342E-2</c:v>
                </c:pt>
                <c:pt idx="24">
                  <c:v>1.0847512075140342E-2</c:v>
                </c:pt>
                <c:pt idx="25">
                  <c:v>1.5907881436524329E-2</c:v>
                </c:pt>
                <c:pt idx="26">
                  <c:v>2.005756137573611E-2</c:v>
                </c:pt>
                <c:pt idx="27">
                  <c:v>1.998309632710793E-2</c:v>
                </c:pt>
                <c:pt idx="28">
                  <c:v>1.8679368213146086E-2</c:v>
                </c:pt>
                <c:pt idx="29">
                  <c:v>1.4363790115755615E-2</c:v>
                </c:pt>
                <c:pt idx="30">
                  <c:v>1.4363790115755615E-2</c:v>
                </c:pt>
                <c:pt idx="31">
                  <c:v>1.4363790115755615E-2</c:v>
                </c:pt>
                <c:pt idx="32">
                  <c:v>1.9878346401078772E-2</c:v>
                </c:pt>
                <c:pt idx="33">
                  <c:v>1.131511736411106E-2</c:v>
                </c:pt>
                <c:pt idx="34">
                  <c:v>6.1913671932498637E-3</c:v>
                </c:pt>
                <c:pt idx="35">
                  <c:v>-6.1270815483186469E-3</c:v>
                </c:pt>
                <c:pt idx="36">
                  <c:v>1.3488531061619735E-2</c:v>
                </c:pt>
                <c:pt idx="37">
                  <c:v>1.3488531061619735E-2</c:v>
                </c:pt>
                <c:pt idx="38">
                  <c:v>1.3488531061619735E-2</c:v>
                </c:pt>
                <c:pt idx="39">
                  <c:v>1.8338159829274669E-2</c:v>
                </c:pt>
                <c:pt idx="40">
                  <c:v>1.5031526210550927E-2</c:v>
                </c:pt>
                <c:pt idx="41">
                  <c:v>1.5010137851942718E-2</c:v>
                </c:pt>
                <c:pt idx="42">
                  <c:v>-8.0196412825206398E-4</c:v>
                </c:pt>
                <c:pt idx="43">
                  <c:v>-1.5634870422120972E-4</c:v>
                </c:pt>
                <c:pt idx="44">
                  <c:v>-1.5634870422120972E-4</c:v>
                </c:pt>
                <c:pt idx="45">
                  <c:v>-1.5634870422120972E-4</c:v>
                </c:pt>
                <c:pt idx="46">
                  <c:v>-1.5634870422120972E-4</c:v>
                </c:pt>
                <c:pt idx="47">
                  <c:v>1.0070593699900154E-3</c:v>
                </c:pt>
                <c:pt idx="48">
                  <c:v>6.6164046305956514E-3</c:v>
                </c:pt>
                <c:pt idx="49">
                  <c:v>3.9141368526662834E-3</c:v>
                </c:pt>
                <c:pt idx="50">
                  <c:v>1.0914778487145282E-2</c:v>
                </c:pt>
                <c:pt idx="51">
                  <c:v>1.0914778487145282E-2</c:v>
                </c:pt>
                <c:pt idx="52">
                  <c:v>1.0914778487145282E-2</c:v>
                </c:pt>
                <c:pt idx="53">
                  <c:v>4.4442074277273313E-4</c:v>
                </c:pt>
                <c:pt idx="54">
                  <c:v>8.1610276395129855E-3</c:v>
                </c:pt>
                <c:pt idx="55">
                  <c:v>1.6394664637990441E-2</c:v>
                </c:pt>
                <c:pt idx="56">
                  <c:v>1.0945757594946315E-2</c:v>
                </c:pt>
                <c:pt idx="57">
                  <c:v>6.6549388482948224E-3</c:v>
                </c:pt>
                <c:pt idx="58">
                  <c:v>6.6549388482948224E-3</c:v>
                </c:pt>
                <c:pt idx="59">
                  <c:v>6.6549388482948224E-3</c:v>
                </c:pt>
                <c:pt idx="60">
                  <c:v>7.1390130353585768E-3</c:v>
                </c:pt>
                <c:pt idx="61">
                  <c:v>-2.3323337424187018E-3</c:v>
                </c:pt>
                <c:pt idx="62">
                  <c:v>5.4198872220800887E-3</c:v>
                </c:pt>
                <c:pt idx="63">
                  <c:v>-2.2075260806941888E-4</c:v>
                </c:pt>
                <c:pt idx="64">
                  <c:v>-1.3356062313946593E-2</c:v>
                </c:pt>
                <c:pt idx="65">
                  <c:v>-1.3356062313946593E-2</c:v>
                </c:pt>
                <c:pt idx="66">
                  <c:v>-1.3356062313946593E-2</c:v>
                </c:pt>
                <c:pt idx="67">
                  <c:v>-5.0667989242195732E-3</c:v>
                </c:pt>
                <c:pt idx="68">
                  <c:v>-7.1200485408788872E-3</c:v>
                </c:pt>
                <c:pt idx="69">
                  <c:v>-7.9169318055840598E-3</c:v>
                </c:pt>
                <c:pt idx="70">
                  <c:v>-2.2982070346020844E-2</c:v>
                </c:pt>
                <c:pt idx="71">
                  <c:v>-2.8773292342094581E-2</c:v>
                </c:pt>
                <c:pt idx="72">
                  <c:v>-2.8773292342094581E-2</c:v>
                </c:pt>
                <c:pt idx="73">
                  <c:v>-2.8773292342094581E-2</c:v>
                </c:pt>
                <c:pt idx="74">
                  <c:v>-1.8834943112506997E-2</c:v>
                </c:pt>
                <c:pt idx="75">
                  <c:v>-1.6351056070607273E-2</c:v>
                </c:pt>
                <c:pt idx="76">
                  <c:v>-2.9730776880297571E-2</c:v>
                </c:pt>
                <c:pt idx="77">
                  <c:v>-3.2342296275362448E-2</c:v>
                </c:pt>
                <c:pt idx="78">
                  <c:v>-4.6965781408475182E-2</c:v>
                </c:pt>
                <c:pt idx="79">
                  <c:v>-4.6965781408475182E-2</c:v>
                </c:pt>
                <c:pt idx="80">
                  <c:v>-4.6965781408475182E-2</c:v>
                </c:pt>
                <c:pt idx="81">
                  <c:v>-3.5992516824585707E-2</c:v>
                </c:pt>
                <c:pt idx="82">
                  <c:v>-3.9591454637591839E-2</c:v>
                </c:pt>
                <c:pt idx="83">
                  <c:v>-3.4349279724245396E-2</c:v>
                </c:pt>
                <c:pt idx="84">
                  <c:v>-5.1154701995855589E-2</c:v>
                </c:pt>
                <c:pt idx="85">
                  <c:v>-6.699348241339631E-2</c:v>
                </c:pt>
                <c:pt idx="86">
                  <c:v>-6.699348241339631E-2</c:v>
                </c:pt>
                <c:pt idx="87">
                  <c:v>-6.699348241339631E-2</c:v>
                </c:pt>
                <c:pt idx="88">
                  <c:v>-7.0667887867229662E-2</c:v>
                </c:pt>
                <c:pt idx="89">
                  <c:v>-4.3508008197011505E-2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E8-45CE-833D-9EFD45E825CC}"/>
            </c:ext>
          </c:extLst>
        </c:ser>
        <c:ser>
          <c:idx val="0"/>
          <c:order val="3"/>
          <c:tx>
            <c:v>US REITs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'Grafik 1_Globale REITs'!$A$2:$A$91</c:f>
              <c:numCache>
                <c:formatCode>m/d/yyyy</c:formatCode>
                <c:ptCount val="9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</c:numCache>
            </c:numRef>
          </c:cat>
          <c:val>
            <c:numRef>
              <c:f>'Grafik 1_Globale REITs'!$I$2:$I$91</c:f>
              <c:numCache>
                <c:formatCode>0.0%</c:formatCode>
                <c:ptCount val="90"/>
                <c:pt idx="0">
                  <c:v>0</c:v>
                </c:pt>
                <c:pt idx="1">
                  <c:v>2.6875070000000889E-3</c:v>
                </c:pt>
                <c:pt idx="2">
                  <c:v>2.6875070000000889E-3</c:v>
                </c:pt>
                <c:pt idx="3">
                  <c:v>2.6875070000000889E-3</c:v>
                </c:pt>
                <c:pt idx="4">
                  <c:v>1.408130883505887E-3</c:v>
                </c:pt>
                <c:pt idx="5">
                  <c:v>1.0257489416432453E-2</c:v>
                </c:pt>
                <c:pt idx="6">
                  <c:v>4.02002026124193E-3</c:v>
                </c:pt>
                <c:pt idx="7">
                  <c:v>1.428773140044548E-2</c:v>
                </c:pt>
                <c:pt idx="8">
                  <c:v>1.6433649810891904E-2</c:v>
                </c:pt>
                <c:pt idx="9">
                  <c:v>1.6433649810891904E-2</c:v>
                </c:pt>
                <c:pt idx="10">
                  <c:v>1.6433649810891904E-2</c:v>
                </c:pt>
                <c:pt idx="11">
                  <c:v>1.6045340748864323E-2</c:v>
                </c:pt>
                <c:pt idx="12">
                  <c:v>2.1869976119644141E-2</c:v>
                </c:pt>
                <c:pt idx="13">
                  <c:v>2.9538057764346481E-2</c:v>
                </c:pt>
                <c:pt idx="14">
                  <c:v>3.361530233021659E-2</c:v>
                </c:pt>
                <c:pt idx="15">
                  <c:v>4.6114770836683805E-2</c:v>
                </c:pt>
                <c:pt idx="16">
                  <c:v>4.6114770836683805E-2</c:v>
                </c:pt>
                <c:pt idx="17">
                  <c:v>4.6114770836683805E-2</c:v>
                </c:pt>
                <c:pt idx="18">
                  <c:v>4.6114770836683805E-2</c:v>
                </c:pt>
                <c:pt idx="19">
                  <c:v>3.0505765569063703E-2</c:v>
                </c:pt>
                <c:pt idx="20">
                  <c:v>3.2646574314158627E-2</c:v>
                </c:pt>
                <c:pt idx="21">
                  <c:v>1.9452242504831796E-2</c:v>
                </c:pt>
                <c:pt idx="22">
                  <c:v>2.2535211867837024E-2</c:v>
                </c:pt>
                <c:pt idx="23">
                  <c:v>2.2535211867837024E-2</c:v>
                </c:pt>
                <c:pt idx="24">
                  <c:v>2.2535211867837024E-2</c:v>
                </c:pt>
                <c:pt idx="25">
                  <c:v>1.9519685995644354E-2</c:v>
                </c:pt>
                <c:pt idx="26">
                  <c:v>2.0590601708050382E-2</c:v>
                </c:pt>
                <c:pt idx="27">
                  <c:v>1.0200264763335243E-2</c:v>
                </c:pt>
                <c:pt idx="28">
                  <c:v>2.6422383878989653E-2</c:v>
                </c:pt>
                <c:pt idx="29">
                  <c:v>3.0632470835169956E-2</c:v>
                </c:pt>
                <c:pt idx="30">
                  <c:v>3.0632470835169956E-2</c:v>
                </c:pt>
                <c:pt idx="31">
                  <c:v>3.0632470835169956E-2</c:v>
                </c:pt>
                <c:pt idx="32">
                  <c:v>2.09881007501862E-2</c:v>
                </c:pt>
                <c:pt idx="33">
                  <c:v>2.5344314945073609E-2</c:v>
                </c:pt>
                <c:pt idx="34">
                  <c:v>4.0526178078739372E-2</c:v>
                </c:pt>
                <c:pt idx="35">
                  <c:v>4.5152164969134434E-2</c:v>
                </c:pt>
                <c:pt idx="36">
                  <c:v>6.2312361592937959E-2</c:v>
                </c:pt>
                <c:pt idx="37">
                  <c:v>6.2312361592937959E-2</c:v>
                </c:pt>
                <c:pt idx="38">
                  <c:v>6.2312361592937959E-2</c:v>
                </c:pt>
                <c:pt idx="39">
                  <c:v>6.5187892432039485E-2</c:v>
                </c:pt>
                <c:pt idx="40">
                  <c:v>7.9629922915211537E-2</c:v>
                </c:pt>
                <c:pt idx="41">
                  <c:v>8.3110398232917992E-2</c:v>
                </c:pt>
                <c:pt idx="42">
                  <c:v>8.3800157702356604E-2</c:v>
                </c:pt>
                <c:pt idx="43">
                  <c:v>9.8101171733278703E-2</c:v>
                </c:pt>
                <c:pt idx="44">
                  <c:v>9.8101171733278703E-2</c:v>
                </c:pt>
                <c:pt idx="45">
                  <c:v>9.8101171733278703E-2</c:v>
                </c:pt>
                <c:pt idx="46">
                  <c:v>9.8101171733278703E-2</c:v>
                </c:pt>
                <c:pt idx="47">
                  <c:v>0.11007130906206197</c:v>
                </c:pt>
                <c:pt idx="48">
                  <c:v>9.2967319231320511E-2</c:v>
                </c:pt>
                <c:pt idx="49">
                  <c:v>9.297447229256206E-2</c:v>
                </c:pt>
                <c:pt idx="50">
                  <c:v>0.10111465543098763</c:v>
                </c:pt>
                <c:pt idx="51">
                  <c:v>0.10111465543098763</c:v>
                </c:pt>
                <c:pt idx="52">
                  <c:v>0.10111465543098763</c:v>
                </c:pt>
                <c:pt idx="53">
                  <c:v>0.10400040496755225</c:v>
                </c:pt>
                <c:pt idx="54">
                  <c:v>0.10508256095810697</c:v>
                </c:pt>
                <c:pt idx="55">
                  <c:v>0.10668688998287701</c:v>
                </c:pt>
                <c:pt idx="56">
                  <c:v>0.11331777823405109</c:v>
                </c:pt>
                <c:pt idx="57">
                  <c:v>0.11205066451129619</c:v>
                </c:pt>
                <c:pt idx="58">
                  <c:v>0.11205066451129619</c:v>
                </c:pt>
                <c:pt idx="59">
                  <c:v>0.11205066451129619</c:v>
                </c:pt>
                <c:pt idx="60">
                  <c:v>0.11728057428755423</c:v>
                </c:pt>
                <c:pt idx="61">
                  <c:v>0.10921294264875314</c:v>
                </c:pt>
                <c:pt idx="62">
                  <c:v>0.11065070779265329</c:v>
                </c:pt>
                <c:pt idx="63">
                  <c:v>9.9604338007950766E-2</c:v>
                </c:pt>
                <c:pt idx="64">
                  <c:v>8.7022104374251397E-2</c:v>
                </c:pt>
                <c:pt idx="65">
                  <c:v>8.7022104374251397E-2</c:v>
                </c:pt>
                <c:pt idx="66">
                  <c:v>8.7022104374251397E-2</c:v>
                </c:pt>
                <c:pt idx="67">
                  <c:v>9.0190910773287447E-2</c:v>
                </c:pt>
                <c:pt idx="68">
                  <c:v>9.166341964436886E-2</c:v>
                </c:pt>
                <c:pt idx="69">
                  <c:v>8.1759495402407234E-2</c:v>
                </c:pt>
                <c:pt idx="70">
                  <c:v>7.7253067080156113E-2</c:v>
                </c:pt>
                <c:pt idx="71">
                  <c:v>7.4718840012380605E-2</c:v>
                </c:pt>
                <c:pt idx="72">
                  <c:v>7.4718840012380605E-2</c:v>
                </c:pt>
                <c:pt idx="73">
                  <c:v>7.4718840012380605E-2</c:v>
                </c:pt>
                <c:pt idx="74">
                  <c:v>8.442452268352385E-2</c:v>
                </c:pt>
                <c:pt idx="75">
                  <c:v>8.7467639116776574E-2</c:v>
                </c:pt>
                <c:pt idx="76">
                  <c:v>7.2957145170338578E-2</c:v>
                </c:pt>
                <c:pt idx="77">
                  <c:v>6.9277406452262547E-2</c:v>
                </c:pt>
                <c:pt idx="78">
                  <c:v>3.4631043482714619E-2</c:v>
                </c:pt>
                <c:pt idx="79">
                  <c:v>3.4631043482714619E-2</c:v>
                </c:pt>
                <c:pt idx="80">
                  <c:v>3.4631043482714619E-2</c:v>
                </c:pt>
                <c:pt idx="81">
                  <c:v>4.1747317535641093E-2</c:v>
                </c:pt>
                <c:pt idx="82">
                  <c:v>3.8324067094895886E-2</c:v>
                </c:pt>
                <c:pt idx="83">
                  <c:v>3.9054701164719097E-2</c:v>
                </c:pt>
                <c:pt idx="84">
                  <c:v>3.7883642876209045E-2</c:v>
                </c:pt>
                <c:pt idx="85">
                  <c:v>2.972404350280522E-2</c:v>
                </c:pt>
                <c:pt idx="86">
                  <c:v>2.972404350280522E-2</c:v>
                </c:pt>
                <c:pt idx="87">
                  <c:v>2.972404350280522E-2</c:v>
                </c:pt>
                <c:pt idx="88">
                  <c:v>3.2725263813585981E-2</c:v>
                </c:pt>
                <c:pt idx="89">
                  <c:v>4.8486520572108782E-2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9-4854-99B1-A8B41D8EF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909920"/>
        <c:axId val="487899840"/>
      </c:lineChart>
      <c:dateAx>
        <c:axId val="48790992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899840"/>
        <c:crosses val="autoZero"/>
        <c:auto val="1"/>
        <c:lblOffset val="100"/>
        <c:baseTimeUnit val="days"/>
        <c:majorUnit val="7"/>
        <c:majorTimeUnit val="days"/>
      </c:dateAx>
      <c:valAx>
        <c:axId val="487899840"/>
        <c:scaling>
          <c:orientation val="minMax"/>
          <c:max val="0.15000000000000002"/>
          <c:min val="-0.1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90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'Grafik 2_S&amp;P500 Feb 26'!$B$1</c:f>
              <c:strCache>
                <c:ptCount val="1"/>
                <c:pt idx="0">
                  <c:v>Ertrag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123-435F-8152-F320A440BDD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23-435F-8152-F320A440BDD6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123-435F-8152-F320A440BDD6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23-435F-8152-F320A440BDD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123-435F-8152-F320A440BDD6}"/>
              </c:ext>
            </c:extLst>
          </c:dPt>
          <c:dLbls>
            <c:dLbl>
              <c:idx val="0"/>
              <c:layout>
                <c:manualLayout>
                  <c:x val="-0.32179627386584803"/>
                  <c:y val="3.6387464031563503E-3"/>
                </c:manualLayout>
              </c:layout>
              <c:tx>
                <c:rich>
                  <a:bodyPr/>
                  <a:lstStyle/>
                  <a:p>
                    <a:fld id="{E9786F1E-9E79-404A-8A8D-6ED50B453DA4}" type="VALUE">
                      <a:rPr lang="en-US">
                        <a:solidFill>
                          <a:srgbClr val="FF0000"/>
                        </a:solidFill>
                      </a:rPr>
                      <a:pPr/>
                      <a:t>[VALUE]</a:t>
                    </a:fld>
                    <a:endParaRPr lang="en-GB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123-435F-8152-F320A440BDD6}"/>
                </c:ext>
              </c:extLst>
            </c:dLbl>
            <c:dLbl>
              <c:idx val="1"/>
              <c:layout>
                <c:manualLayout>
                  <c:x val="-0.30535412848584109"/>
                  <c:y val="3.6387464031564835E-3"/>
                </c:manualLayout>
              </c:layout>
              <c:tx>
                <c:rich>
                  <a:bodyPr/>
                  <a:lstStyle/>
                  <a:p>
                    <a:fld id="{5487802C-FC23-45D3-8BE5-E5ACE5A670E7}" type="VALUE">
                      <a:rPr lang="en-US">
                        <a:solidFill>
                          <a:srgbClr val="FF0000"/>
                        </a:solidFill>
                      </a:rPr>
                      <a:pPr/>
                      <a:t>[VALUE]</a:t>
                    </a:fld>
                    <a:endParaRPr lang="en-GB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123-435F-8152-F320A440BDD6}"/>
                </c:ext>
              </c:extLst>
            </c:dLbl>
            <c:dLbl>
              <c:idx val="2"/>
              <c:layout>
                <c:manualLayout>
                  <c:x val="-0.25367881443439111"/>
                  <c:y val="3.6387464031564835E-3"/>
                </c:manualLayout>
              </c:layout>
              <c:tx>
                <c:rich>
                  <a:bodyPr/>
                  <a:lstStyle/>
                  <a:p>
                    <a:fld id="{B2EE7697-9489-4B73-8B88-B952F87BE0A6}" type="VALUE">
                      <a:rPr lang="en-US">
                        <a:solidFill>
                          <a:srgbClr val="FF0000"/>
                        </a:solidFill>
                      </a:rPr>
                      <a:pPr/>
                      <a:t>[VALUE]</a:t>
                    </a:fld>
                    <a:endParaRPr lang="en-GB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123-435F-8152-F320A440BDD6}"/>
                </c:ext>
              </c:extLst>
            </c:dLbl>
            <c:dLbl>
              <c:idx val="3"/>
              <c:layout>
                <c:manualLayout>
                  <c:x val="-0.24663218070010248"/>
                  <c:y val="0"/>
                </c:manualLayout>
              </c:layout>
              <c:tx>
                <c:rich>
                  <a:bodyPr/>
                  <a:lstStyle/>
                  <a:p>
                    <a:fld id="{5B553318-881A-45BE-8D38-5E343989F848}" type="VALUE">
                      <a:rPr lang="en-US">
                        <a:solidFill>
                          <a:srgbClr val="FF0000"/>
                        </a:solidFill>
                      </a:rPr>
                      <a:pPr/>
                      <a:t>[VALUE]</a:t>
                    </a:fld>
                    <a:endParaRPr lang="en-GB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123-435F-8152-F320A440BDD6}"/>
                </c:ext>
              </c:extLst>
            </c:dLbl>
            <c:dLbl>
              <c:idx val="4"/>
              <c:layout>
                <c:manualLayout>
                  <c:x val="-0.16241586865784458"/>
                  <c:y val="-1.1188366958674546E-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4EC1332-7E62-40B8-8FA2-1C7110BC7405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ysClr val="windowText" lastClr="000000"/>
                        </a:solidFill>
                      </a:rPr>
                      <a:t> (</a:t>
                    </a:r>
                    <a:fld id="{66E8A6A3-FC3C-4D3D-8A41-00DB1D2C12D4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123-435F-8152-F320A440BDD6}"/>
                </c:ext>
              </c:extLst>
            </c:dLbl>
            <c:dLbl>
              <c:idx val="5"/>
              <c:layout>
                <c:manualLayout>
                  <c:x val="-0.2866484574947894"/>
                  <c:y val="-5.6453741945276082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980C51D-F6A3-45A4-9DE6-5DB3362D0E25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ysClr val="windowText" lastClr="000000"/>
                        </a:solidFill>
                      </a:rPr>
                      <a:t> (</a:t>
                    </a:r>
                    <a:fld id="{750DE1D1-3A35-42DA-9E3A-8010ABA8BDD9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123-435F-8152-F320A440BDD6}"/>
                </c:ext>
              </c:extLst>
            </c:dLbl>
            <c:dLbl>
              <c:idx val="6"/>
              <c:layout>
                <c:manualLayout>
                  <c:x val="-0.3207255468473168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32BA578-584F-48EC-8D3B-23CD1F9501ED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ysClr val="windowText" lastClr="000000"/>
                        </a:solidFill>
                      </a:rPr>
                      <a:t> (</a:t>
                    </a:r>
                    <a:fld id="{75400C67-6E92-4513-A2D0-1E936FADB4FB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123-435F-8152-F320A440BDD6}"/>
                </c:ext>
              </c:extLst>
            </c:dLbl>
            <c:dLbl>
              <c:idx val="7"/>
              <c:layout>
                <c:manualLayout>
                  <c:x val="-0.24246357054329176"/>
                  <c:y val="-1.201341754578854E-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46CC15-7439-475B-B1EA-BDD0FC84B232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ysClr val="windowText" lastClr="000000"/>
                        </a:solidFill>
                      </a:rPr>
                      <a:t> (</a:t>
                    </a:r>
                    <a:fld id="{486C7657-F9D1-4A89-B5B9-A144ED431341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423183311538623"/>
                      <c:h val="3.378025654460797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123-435F-8152-F320A440BDD6}"/>
                </c:ext>
              </c:extLst>
            </c:dLbl>
            <c:dLbl>
              <c:idx val="8"/>
              <c:layout>
                <c:manualLayout>
                  <c:x val="-0.38290258985985592"/>
                  <c:y val="-5.5941834793372732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68C1BD7-8174-48F1-B3B6-B3088EC86415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ysClr val="windowText" lastClr="000000"/>
                        </a:solidFill>
                      </a:rPr>
                      <a:t> (</a:t>
                    </a:r>
                    <a:fld id="{9907DD4F-F1DE-4DC1-878F-9F7AB6FC5CBC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123-435F-8152-F320A440BDD6}"/>
                </c:ext>
              </c:extLst>
            </c:dLbl>
            <c:dLbl>
              <c:idx val="9"/>
              <c:layout>
                <c:manualLayout>
                  <c:x val="-0.42701444792292748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7BFE16A-63A4-460F-B7B6-8392308EC914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ysClr val="windowText" lastClr="000000"/>
                        </a:solidFill>
                      </a:rPr>
                      <a:t> (</a:t>
                    </a:r>
                    <a:fld id="{820815F6-F7E6-4DEE-A2D6-3C1C491F9105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6123-435F-8152-F320A440BDD6}"/>
                </c:ext>
              </c:extLst>
            </c:dLbl>
            <c:dLbl>
              <c:idx val="10"/>
              <c:layout>
                <c:manualLayout>
                  <c:x val="-0.4408275102045354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DDE71E-9E32-4B58-A252-83570A977A3F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ysClr val="windowText" lastClr="000000"/>
                        </a:solidFill>
                      </a:rPr>
                      <a:t> (</a:t>
                    </a:r>
                    <a:fld id="{275986FF-4380-4709-A9AC-033023920DAE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6123-435F-8152-F320A440BD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'Grafik 2_S&amp;P500 Feb 26'!$A$2:$A$12</c:f>
              <c:strCache>
                <c:ptCount val="11"/>
                <c:pt idx="0">
                  <c:v>Luxusgüter</c:v>
                </c:pt>
                <c:pt idx="1">
                  <c:v>Kommunikationsservices</c:v>
                </c:pt>
                <c:pt idx="2">
                  <c:v>IT</c:v>
                </c:pt>
                <c:pt idx="3">
                  <c:v>Finanz</c:v>
                </c:pt>
                <c:pt idx="4">
                  <c:v>Gesundheit</c:v>
                </c:pt>
                <c:pt idx="5">
                  <c:v>Immobilien</c:v>
                </c:pt>
                <c:pt idx="6">
                  <c:v>Industrie</c:v>
                </c:pt>
                <c:pt idx="7">
                  <c:v>Güter des täglichen Gebrauchs</c:v>
                </c:pt>
                <c:pt idx="8">
                  <c:v>Materialien</c:v>
                </c:pt>
                <c:pt idx="9">
                  <c:v>Energie</c:v>
                </c:pt>
                <c:pt idx="10">
                  <c:v>Versorger</c:v>
                </c:pt>
              </c:strCache>
            </c:strRef>
          </c:cat>
          <c:val>
            <c:numRef>
              <c:f>'Grafik 2_S&amp;P500 Feb 26'!$B$2:$B$12</c:f>
              <c:numCache>
                <c:formatCode>0.0%</c:formatCode>
                <c:ptCount val="11"/>
                <c:pt idx="0">
                  <c:v>-5.3800000000000001E-2</c:v>
                </c:pt>
                <c:pt idx="1">
                  <c:v>-5.1400000000000001E-2</c:v>
                </c:pt>
                <c:pt idx="2">
                  <c:v>-3.9100000000000003E-2</c:v>
                </c:pt>
                <c:pt idx="3">
                  <c:v>-3.7199999999999997E-2</c:v>
                </c:pt>
                <c:pt idx="4">
                  <c:v>3.5400000000000001E-2</c:v>
                </c:pt>
                <c:pt idx="5">
                  <c:v>6.3500000000000001E-2</c:v>
                </c:pt>
                <c:pt idx="6">
                  <c:v>7.1199999999999999E-2</c:v>
                </c:pt>
                <c:pt idx="7">
                  <c:v>7.9399999999999998E-2</c:v>
                </c:pt>
                <c:pt idx="8">
                  <c:v>8.3799999999999999E-2</c:v>
                </c:pt>
                <c:pt idx="9">
                  <c:v>9.4299999999999995E-2</c:v>
                </c:pt>
                <c:pt idx="10">
                  <c:v>0.10349999999999999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3-435F-8152-F320A440B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0746880"/>
        <c:axId val="1100742560"/>
      </c:barChart>
      <c:catAx>
        <c:axId val="110074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742560"/>
        <c:crosses val="autoZero"/>
        <c:auto val="1"/>
        <c:lblAlgn val="ctr"/>
        <c:lblOffset val="100"/>
        <c:noMultiLvlLbl val="0"/>
      </c:catAx>
      <c:valAx>
        <c:axId val="1100742560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74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453571</xdr:colOff>
      <xdr:row>3</xdr:row>
      <xdr:rowOff>0</xdr:rowOff>
    </xdr:from>
    <xdr:to>
      <xdr:col>22</xdr:col>
      <xdr:colOff>228600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9F5556-E42E-7769-BBE7-3452385C7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273144</xdr:colOff>
      <xdr:row>2</xdr:row>
      <xdr:rowOff>4620</xdr:rowOff>
    </xdr:from>
    <xdr:to>
      <xdr:col>13</xdr:col>
      <xdr:colOff>498401</xdr:colOff>
      <xdr:row>23</xdr:row>
      <xdr:rowOff>166133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796DA5-1D25-2BEC-FC8A-348E0116A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1C65-A759-4571-9F52-80321BD33853}">
  <dimension ref="A1:M91"/>
  <sheetViews>
    <sheetView tabSelected="1" topLeftCell="B1" zoomScale="84" zoomScaleNormal="84" workbookViewId="0">
      <selection activeCell="X19" sqref="X19"/>
    </sheetView>
  </sheetViews>
  <sheetFormatPr defaultRowHeight="15" x14ac:dyDescent="0.25"/>
  <cols>
    <col min="1" max="1" width="10.7109375" bestFit="1" customWidth="1"/>
    <col min="2" max="2" width="9.85546875" bestFit="1" customWidth="1"/>
    <col min="3" max="3" width="23.5703125" bestFit="1" customWidth="1"/>
    <col min="4" max="4" width="11.42578125" bestFit="1" customWidth="1"/>
    <col min="5" max="5" width="25.140625" bestFit="1" customWidth="1"/>
    <col min="7" max="7" width="25.140625" bestFit="1" customWidth="1"/>
    <col min="8" max="8" width="10.5703125" bestFit="1" customWidth="1"/>
    <col min="9" max="9" width="8.28515625" bestFit="1" customWidth="1"/>
  </cols>
  <sheetData>
    <row r="1" spans="1:9" x14ac:dyDescent="0.25">
      <c r="A1" t="s">
        <v>0</v>
      </c>
      <c r="B1" t="s">
        <v>1</v>
      </c>
      <c r="C1" t="s">
        <v>7</v>
      </c>
      <c r="D1" t="s">
        <v>2</v>
      </c>
      <c r="E1" t="s">
        <v>8</v>
      </c>
      <c r="F1" t="s">
        <v>3</v>
      </c>
      <c r="G1" t="s">
        <v>4</v>
      </c>
      <c r="H1" t="s">
        <v>5</v>
      </c>
      <c r="I1" t="s">
        <v>6</v>
      </c>
    </row>
    <row r="2" spans="1:9" x14ac:dyDescent="0.25">
      <c r="A2" s="9">
        <v>46023</v>
      </c>
      <c r="B2" s="1">
        <v>0</v>
      </c>
      <c r="C2" s="3">
        <f>B2</f>
        <v>0</v>
      </c>
      <c r="D2" s="3">
        <v>4.5142850000000001E-5</v>
      </c>
      <c r="E2" s="3">
        <f>D2</f>
        <v>4.5142850000000001E-5</v>
      </c>
      <c r="F2" s="1">
        <v>0</v>
      </c>
      <c r="G2" s="2">
        <f>F2</f>
        <v>0</v>
      </c>
      <c r="H2" s="2">
        <v>0</v>
      </c>
      <c r="I2" s="2">
        <f>H2</f>
        <v>0</v>
      </c>
    </row>
    <row r="3" spans="1:9" x14ac:dyDescent="0.25">
      <c r="A3" s="9">
        <v>46024</v>
      </c>
      <c r="B3" s="1">
        <v>1.5745449999999999E-3</v>
      </c>
      <c r="C3" s="4">
        <f>(1+B3)*(1+C2)-1</f>
        <v>1.5745449999999828E-3</v>
      </c>
      <c r="D3" s="3">
        <v>3.3722940000000001E-3</v>
      </c>
      <c r="E3" s="3">
        <f>(1+D3)*(1+E2)-1</f>
        <v>3.4175890849621471E-3</v>
      </c>
      <c r="F3" s="1">
        <v>1.9914609999999999E-3</v>
      </c>
      <c r="G3" s="2">
        <f>(1+F3)*(1+G2)-1</f>
        <v>1.9914610000000277E-3</v>
      </c>
      <c r="H3" s="2">
        <v>2.687507E-3</v>
      </c>
      <c r="I3" s="2">
        <f>(1+H3)*(1+I2)-1</f>
        <v>2.6875070000000889E-3</v>
      </c>
    </row>
    <row r="4" spans="1:9" x14ac:dyDescent="0.25">
      <c r="A4" s="9">
        <v>46025</v>
      </c>
      <c r="B4" s="1">
        <v>0</v>
      </c>
      <c r="C4" s="4">
        <f t="shared" ref="C4:C67" si="0">(1+B4)*(1+C3)-1</f>
        <v>1.5745449999999828E-3</v>
      </c>
      <c r="D4" s="3">
        <v>0</v>
      </c>
      <c r="E4" s="3">
        <f t="shared" ref="E4:E67" si="1">(1+D4)*(1+E3)-1</f>
        <v>3.4175890849621471E-3</v>
      </c>
      <c r="F4" s="1">
        <v>0</v>
      </c>
      <c r="G4" s="2">
        <f t="shared" ref="G4:G67" si="2">(1+F4)*(1+G3)-1</f>
        <v>1.9914610000000277E-3</v>
      </c>
      <c r="H4" s="2">
        <v>0</v>
      </c>
      <c r="I4" s="2">
        <f t="shared" ref="I4:I67" si="3">(1+H4)*(1+I3)-1</f>
        <v>2.6875070000000889E-3</v>
      </c>
    </row>
    <row r="5" spans="1:9" x14ac:dyDescent="0.25">
      <c r="A5" s="9">
        <v>46026</v>
      </c>
      <c r="B5" s="1">
        <v>0</v>
      </c>
      <c r="C5" s="4">
        <f t="shared" si="0"/>
        <v>1.5745449999999828E-3</v>
      </c>
      <c r="D5" s="3">
        <v>0</v>
      </c>
      <c r="E5" s="3">
        <f t="shared" si="1"/>
        <v>3.4175890849621471E-3</v>
      </c>
      <c r="F5" s="1">
        <v>0</v>
      </c>
      <c r="G5" s="2">
        <f t="shared" si="2"/>
        <v>1.9914610000000277E-3</v>
      </c>
      <c r="H5" s="2">
        <v>0</v>
      </c>
      <c r="I5" s="2">
        <f t="shared" si="3"/>
        <v>2.6875070000000889E-3</v>
      </c>
    </row>
    <row r="6" spans="1:9" x14ac:dyDescent="0.25">
      <c r="A6" s="9">
        <v>46027</v>
      </c>
      <c r="B6" s="1">
        <v>-5.0335929999999998E-4</v>
      </c>
      <c r="C6" s="4">
        <f t="shared" si="0"/>
        <v>1.070393138131065E-3</v>
      </c>
      <c r="D6" s="3">
        <v>7.362894E-3</v>
      </c>
      <c r="E6" s="3">
        <f t="shared" si="1"/>
        <v>1.0805646431130134E-2</v>
      </c>
      <c r="F6" s="1">
        <v>6.3568709999999992E-3</v>
      </c>
      <c r="G6" s="2">
        <f t="shared" si="2"/>
        <v>8.3609914606785907E-3</v>
      </c>
      <c r="H6" s="2">
        <v>-1.2759470000000001E-3</v>
      </c>
      <c r="I6" s="2">
        <f t="shared" si="3"/>
        <v>1.408130883505887E-3</v>
      </c>
    </row>
    <row r="7" spans="1:9" x14ac:dyDescent="0.25">
      <c r="A7" s="9">
        <v>46028</v>
      </c>
      <c r="B7" s="1">
        <v>7.9919139999999993E-3</v>
      </c>
      <c r="C7" s="4">
        <f t="shared" si="0"/>
        <v>9.0708616280372745E-3</v>
      </c>
      <c r="D7" s="3">
        <v>6.4775910000000004E-3</v>
      </c>
      <c r="E7" s="3">
        <f t="shared" si="1"/>
        <v>1.7353231989201579E-2</v>
      </c>
      <c r="F7" s="1">
        <v>6.2708430000000008E-3</v>
      </c>
      <c r="G7" s="2">
        <f t="shared" si="2"/>
        <v>1.4684264925452828E-2</v>
      </c>
      <c r="H7" s="2">
        <v>8.836914999999999E-3</v>
      </c>
      <c r="I7" s="2">
        <f t="shared" si="3"/>
        <v>1.0257489416432453E-2</v>
      </c>
    </row>
    <row r="8" spans="1:9" x14ac:dyDescent="0.25">
      <c r="A8" s="9">
        <v>46029</v>
      </c>
      <c r="B8" s="1">
        <v>6.3204359999999998E-4</v>
      </c>
      <c r="C8" s="4">
        <f t="shared" si="0"/>
        <v>9.708638408075787E-3</v>
      </c>
      <c r="D8" s="3">
        <v>-3.627379E-3</v>
      </c>
      <c r="E8" s="3">
        <f t="shared" si="1"/>
        <v>1.3662906239901851E-2</v>
      </c>
      <c r="F8" s="1">
        <v>-3.4342780000000002E-3</v>
      </c>
      <c r="G8" s="2">
        <f t="shared" si="2"/>
        <v>1.1199557077473221E-2</v>
      </c>
      <c r="H8" s="2">
        <v>-6.174138E-3</v>
      </c>
      <c r="I8" s="2">
        <f t="shared" si="3"/>
        <v>4.02002026124193E-3</v>
      </c>
    </row>
    <row r="9" spans="1:9" x14ac:dyDescent="0.25">
      <c r="A9" s="9">
        <v>46030</v>
      </c>
      <c r="B9" s="1">
        <v>6.9556030000000003E-3</v>
      </c>
      <c r="C9" s="4">
        <f t="shared" si="0"/>
        <v>1.6731770842512983E-2</v>
      </c>
      <c r="D9" s="3">
        <v>-1.310259E-3</v>
      </c>
      <c r="E9" s="3">
        <f t="shared" si="1"/>
        <v>1.2334745294034777E-2</v>
      </c>
      <c r="F9" s="1">
        <v>7.7876430000000001E-5</v>
      </c>
      <c r="G9" s="2">
        <f t="shared" si="2"/>
        <v>1.1278305688996015E-2</v>
      </c>
      <c r="H9" s="2">
        <v>1.0226599999999999E-2</v>
      </c>
      <c r="I9" s="2">
        <f t="shared" si="3"/>
        <v>1.428773140044548E-2</v>
      </c>
    </row>
    <row r="10" spans="1:9" x14ac:dyDescent="0.25">
      <c r="A10" s="9">
        <v>46031</v>
      </c>
      <c r="B10" s="1">
        <v>5.1778499999999999E-4</v>
      </c>
      <c r="C10" s="4">
        <f t="shared" si="0"/>
        <v>1.7258219302478617E-2</v>
      </c>
      <c r="D10" s="3">
        <v>6.0043610000000006E-3</v>
      </c>
      <c r="E10" s="3">
        <f t="shared" si="1"/>
        <v>1.8413168557623205E-2</v>
      </c>
      <c r="F10" s="1">
        <v>6.5162149999999997E-3</v>
      </c>
      <c r="G10" s="2">
        <f t="shared" si="2"/>
        <v>1.7868012553701185E-2</v>
      </c>
      <c r="H10" s="2">
        <v>2.1156899999999999E-3</v>
      </c>
      <c r="I10" s="2">
        <f t="shared" si="3"/>
        <v>1.6433649810891904E-2</v>
      </c>
    </row>
    <row r="11" spans="1:9" x14ac:dyDescent="0.25">
      <c r="A11" s="9">
        <v>46032</v>
      </c>
      <c r="B11" s="1">
        <v>0</v>
      </c>
      <c r="C11" s="4">
        <f t="shared" si="0"/>
        <v>1.7258219302478617E-2</v>
      </c>
      <c r="D11" s="3">
        <v>0</v>
      </c>
      <c r="E11" s="3">
        <f t="shared" si="1"/>
        <v>1.8413168557623205E-2</v>
      </c>
      <c r="F11" s="1">
        <v>0</v>
      </c>
      <c r="G11" s="2">
        <f t="shared" si="2"/>
        <v>1.7868012553701185E-2</v>
      </c>
      <c r="H11" s="2">
        <v>0</v>
      </c>
      <c r="I11" s="2">
        <f t="shared" si="3"/>
        <v>1.6433649810891904E-2</v>
      </c>
    </row>
    <row r="12" spans="1:9" x14ac:dyDescent="0.25">
      <c r="A12" s="9">
        <v>46033</v>
      </c>
      <c r="B12" s="1">
        <v>0</v>
      </c>
      <c r="C12" s="4">
        <f t="shared" si="0"/>
        <v>1.7258219302478617E-2</v>
      </c>
      <c r="D12" s="3">
        <v>0</v>
      </c>
      <c r="E12" s="3">
        <f t="shared" si="1"/>
        <v>1.8413168557623205E-2</v>
      </c>
      <c r="F12" s="1">
        <v>0</v>
      </c>
      <c r="G12" s="2">
        <f t="shared" si="2"/>
        <v>1.7868012553701185E-2</v>
      </c>
      <c r="H12" s="2">
        <v>0</v>
      </c>
      <c r="I12" s="2">
        <f t="shared" si="3"/>
        <v>1.6433649810891904E-2</v>
      </c>
    </row>
    <row r="13" spans="1:9" x14ac:dyDescent="0.25">
      <c r="A13" s="9">
        <v>46034</v>
      </c>
      <c r="B13" s="1">
        <v>1.2476729999999999E-3</v>
      </c>
      <c r="C13" s="4">
        <f t="shared" si="0"/>
        <v>1.8527424916730428E-2</v>
      </c>
      <c r="D13" s="3">
        <v>2.6182390000000001E-3</v>
      </c>
      <c r="E13" s="3">
        <f t="shared" si="1"/>
        <v>2.1079617633654291E-2</v>
      </c>
      <c r="F13" s="1">
        <v>1.66322E-3</v>
      </c>
      <c r="G13" s="2">
        <f t="shared" si="2"/>
        <v>1.9560950989540693E-2</v>
      </c>
      <c r="H13" s="2">
        <v>-3.8203090000000004E-4</v>
      </c>
      <c r="I13" s="2">
        <f t="shared" si="3"/>
        <v>1.6045340748864323E-2</v>
      </c>
    </row>
    <row r="14" spans="1:9" x14ac:dyDescent="0.25">
      <c r="A14" s="9">
        <v>46035</v>
      </c>
      <c r="B14" s="1">
        <v>3.2195049999999997E-3</v>
      </c>
      <c r="C14" s="4">
        <f t="shared" si="0"/>
        <v>2.1806579053886832E-2</v>
      </c>
      <c r="D14" s="3">
        <v>-7.1726940000000001E-4</v>
      </c>
      <c r="E14" s="3">
        <f t="shared" si="1"/>
        <v>2.0347228468961864E-2</v>
      </c>
      <c r="F14" s="1">
        <v>-1.9206870000000001E-3</v>
      </c>
      <c r="G14" s="2">
        <f t="shared" si="2"/>
        <v>1.7602693525267332E-2</v>
      </c>
      <c r="H14" s="2">
        <v>5.7326529999999999E-3</v>
      </c>
      <c r="I14" s="2">
        <f t="shared" si="3"/>
        <v>2.1869976119644141E-2</v>
      </c>
    </row>
    <row r="15" spans="1:9" x14ac:dyDescent="0.25">
      <c r="A15" s="9">
        <v>46036</v>
      </c>
      <c r="B15" s="1">
        <v>5.5817309999999995E-3</v>
      </c>
      <c r="C15" s="4">
        <f t="shared" si="0"/>
        <v>2.7510028512195861E-2</v>
      </c>
      <c r="D15" s="3">
        <v>-2.245861E-3</v>
      </c>
      <c r="E15" s="3">
        <f t="shared" si="1"/>
        <v>1.8055670422085335E-2</v>
      </c>
      <c r="F15" s="1">
        <v>-5.3128620000000007E-3</v>
      </c>
      <c r="G15" s="2">
        <f t="shared" si="2"/>
        <v>1.2196310843739289E-2</v>
      </c>
      <c r="H15" s="2">
        <v>7.5039699999999996E-3</v>
      </c>
      <c r="I15" s="2">
        <f t="shared" si="3"/>
        <v>2.9538057764346481E-2</v>
      </c>
    </row>
    <row r="16" spans="1:9" x14ac:dyDescent="0.25">
      <c r="A16" s="9">
        <v>46037</v>
      </c>
      <c r="B16" s="1">
        <v>4.4175429999999995E-3</v>
      </c>
      <c r="C16" s="4">
        <f t="shared" si="0"/>
        <v>3.204909824607971E-2</v>
      </c>
      <c r="D16" s="3">
        <v>2.095881E-3</v>
      </c>
      <c r="E16" s="3">
        <f t="shared" si="1"/>
        <v>2.0189393958665258E-2</v>
      </c>
      <c r="F16" s="1">
        <v>2.6051109999999998E-3</v>
      </c>
      <c r="G16" s="2">
        <f t="shared" si="2"/>
        <v>1.483319458727772E-2</v>
      </c>
      <c r="H16" s="2">
        <v>3.9602660000000005E-3</v>
      </c>
      <c r="I16" s="2">
        <f t="shared" si="3"/>
        <v>3.361530233021659E-2</v>
      </c>
    </row>
    <row r="17" spans="1:13" x14ac:dyDescent="0.25">
      <c r="A17" s="9">
        <v>46038</v>
      </c>
      <c r="B17" s="1">
        <v>8.5437280000000004E-3</v>
      </c>
      <c r="C17" s="4">
        <f t="shared" si="0"/>
        <v>4.0866645024139503E-2</v>
      </c>
      <c r="D17" s="3">
        <v>-5.7672569999999996E-4</v>
      </c>
      <c r="E17" s="3">
        <f t="shared" si="1"/>
        <v>1.9601024516301857E-2</v>
      </c>
      <c r="F17" s="1">
        <v>-5.7132560000000001E-4</v>
      </c>
      <c r="G17" s="2">
        <f t="shared" si="2"/>
        <v>1.4253394403480169E-2</v>
      </c>
      <c r="H17" s="2">
        <v>1.209296E-2</v>
      </c>
      <c r="I17" s="2">
        <f t="shared" si="3"/>
        <v>4.6114770836683805E-2</v>
      </c>
    </row>
    <row r="18" spans="1:13" x14ac:dyDescent="0.25">
      <c r="A18" s="9">
        <v>46039</v>
      </c>
      <c r="B18" s="1">
        <v>0</v>
      </c>
      <c r="C18" s="4">
        <f t="shared" si="0"/>
        <v>4.0866645024139503E-2</v>
      </c>
      <c r="D18" s="3">
        <v>0</v>
      </c>
      <c r="E18" s="3">
        <f t="shared" si="1"/>
        <v>1.9601024516301857E-2</v>
      </c>
      <c r="F18" s="1">
        <v>0</v>
      </c>
      <c r="G18" s="2">
        <f t="shared" si="2"/>
        <v>1.4253394403480169E-2</v>
      </c>
      <c r="H18" s="2">
        <v>0</v>
      </c>
      <c r="I18" s="2">
        <f t="shared" si="3"/>
        <v>4.6114770836683805E-2</v>
      </c>
    </row>
    <row r="19" spans="1:13" x14ac:dyDescent="0.25">
      <c r="A19" s="9">
        <v>46040</v>
      </c>
      <c r="B19" s="1">
        <v>0</v>
      </c>
      <c r="C19" s="4">
        <f t="shared" si="0"/>
        <v>4.0866645024139503E-2</v>
      </c>
      <c r="D19" s="3">
        <v>0</v>
      </c>
      <c r="E19" s="3">
        <f t="shared" si="1"/>
        <v>1.9601024516301857E-2</v>
      </c>
      <c r="F19" s="1">
        <v>0</v>
      </c>
      <c r="G19" s="2">
        <f t="shared" si="2"/>
        <v>1.4253394403480169E-2</v>
      </c>
      <c r="H19" s="2">
        <v>0</v>
      </c>
      <c r="I19" s="2">
        <f t="shared" si="3"/>
        <v>4.6114770836683805E-2</v>
      </c>
    </row>
    <row r="20" spans="1:13" x14ac:dyDescent="0.25">
      <c r="A20" s="9">
        <v>46041</v>
      </c>
      <c r="B20" s="1">
        <v>-1.320529E-3</v>
      </c>
      <c r="C20" s="4">
        <f t="shared" si="0"/>
        <v>3.9492150434252471E-2</v>
      </c>
      <c r="D20" s="3">
        <v>-1.270031E-3</v>
      </c>
      <c r="E20" s="3">
        <f t="shared" si="1"/>
        <v>1.8306099607534376E-2</v>
      </c>
      <c r="F20" s="1">
        <v>0</v>
      </c>
      <c r="G20" s="2">
        <f t="shared" si="2"/>
        <v>1.4253394403480169E-2</v>
      </c>
      <c r="H20" s="2">
        <v>0</v>
      </c>
      <c r="I20" s="2">
        <f t="shared" si="3"/>
        <v>4.6114770836683805E-2</v>
      </c>
    </row>
    <row r="21" spans="1:13" x14ac:dyDescent="0.25">
      <c r="A21" s="9">
        <v>46042</v>
      </c>
      <c r="B21" s="1">
        <v>-1.128902E-2</v>
      </c>
      <c r="C21" s="4">
        <f t="shared" si="0"/>
        <v>2.7757302758157243E-2</v>
      </c>
      <c r="D21" s="3">
        <v>-1.5761460000000001E-2</v>
      </c>
      <c r="E21" s="3">
        <f t="shared" si="1"/>
        <v>2.2561087508141675E-3</v>
      </c>
      <c r="F21" s="1">
        <v>-2.0593770000000001E-2</v>
      </c>
      <c r="G21" s="2">
        <f t="shared" si="2"/>
        <v>-6.6339067225843484E-3</v>
      </c>
      <c r="H21" s="2">
        <v>-1.4920929999999999E-2</v>
      </c>
      <c r="I21" s="2">
        <f t="shared" si="3"/>
        <v>3.0505765569063703E-2</v>
      </c>
    </row>
    <row r="22" spans="1:13" x14ac:dyDescent="0.25">
      <c r="A22" s="9">
        <v>46043</v>
      </c>
      <c r="B22" s="1">
        <v>-2.5646169999999999E-3</v>
      </c>
      <c r="C22" s="4">
        <f t="shared" si="0"/>
        <v>2.5121498907629602E-2</v>
      </c>
      <c r="D22" s="3">
        <v>7.0821909999999998E-3</v>
      </c>
      <c r="E22" s="3">
        <f t="shared" si="1"/>
        <v>9.354277943904199E-3</v>
      </c>
      <c r="F22" s="1">
        <v>1.1606529999999999E-2</v>
      </c>
      <c r="G22" s="2">
        <f t="shared" si="2"/>
        <v>4.8956266400226323E-3</v>
      </c>
      <c r="H22" s="2">
        <v>2.0774349999999999E-3</v>
      </c>
      <c r="I22" s="2">
        <f t="shared" si="3"/>
        <v>3.2646574314158627E-2</v>
      </c>
    </row>
    <row r="23" spans="1:13" x14ac:dyDescent="0.25">
      <c r="A23" s="9">
        <v>46044</v>
      </c>
      <c r="B23" s="1">
        <v>-3.5986079999999997E-3</v>
      </c>
      <c r="C23" s="4">
        <f t="shared" si="0"/>
        <v>2.1432488480688683E-2</v>
      </c>
      <c r="D23" s="3">
        <v>6.8250150000000002E-3</v>
      </c>
      <c r="E23" s="3">
        <f t="shared" si="1"/>
        <v>1.6243136031185434E-2</v>
      </c>
      <c r="F23" s="1">
        <v>5.5034000000000003E-3</v>
      </c>
      <c r="G23" s="2">
        <f t="shared" si="2"/>
        <v>1.0425969231673271E-2</v>
      </c>
      <c r="H23" s="2">
        <v>-1.2777199999999999E-2</v>
      </c>
      <c r="I23" s="2">
        <f t="shared" si="3"/>
        <v>1.9452242504831796E-2</v>
      </c>
    </row>
    <row r="24" spans="1:13" x14ac:dyDescent="0.25">
      <c r="A24" s="9">
        <v>46045</v>
      </c>
      <c r="B24" s="1">
        <v>3.0117670000000003E-3</v>
      </c>
      <c r="C24" s="4">
        <f t="shared" si="0"/>
        <v>2.4508805142222867E-2</v>
      </c>
      <c r="D24" s="3">
        <v>1.202446E-3</v>
      </c>
      <c r="E24" s="3">
        <f t="shared" si="1"/>
        <v>1.746511352513358E-2</v>
      </c>
      <c r="F24" s="1">
        <v>4.1719319999999996E-4</v>
      </c>
      <c r="G24" s="2">
        <f t="shared" si="2"/>
        <v>1.0847512075140342E-2</v>
      </c>
      <c r="H24" s="2">
        <v>3.0241430000000004E-3</v>
      </c>
      <c r="I24" s="2">
        <f t="shared" si="3"/>
        <v>2.2535211867837024E-2</v>
      </c>
    </row>
    <row r="25" spans="1:13" x14ac:dyDescent="0.25">
      <c r="A25" s="9">
        <v>46046</v>
      </c>
      <c r="B25" s="1">
        <v>0</v>
      </c>
      <c r="C25" s="4">
        <f t="shared" si="0"/>
        <v>2.4508805142222867E-2</v>
      </c>
      <c r="D25" s="3">
        <v>0</v>
      </c>
      <c r="E25" s="3">
        <f t="shared" si="1"/>
        <v>1.746511352513358E-2</v>
      </c>
      <c r="F25" s="1">
        <v>0</v>
      </c>
      <c r="G25" s="2">
        <f t="shared" si="2"/>
        <v>1.0847512075140342E-2</v>
      </c>
      <c r="H25" s="2">
        <v>0</v>
      </c>
      <c r="I25" s="2">
        <f t="shared" si="3"/>
        <v>2.2535211867837024E-2</v>
      </c>
    </row>
    <row r="26" spans="1:13" x14ac:dyDescent="0.25">
      <c r="A26" s="9">
        <v>46047</v>
      </c>
      <c r="B26" s="1">
        <v>0</v>
      </c>
      <c r="C26" s="4">
        <f t="shared" si="0"/>
        <v>2.4508805142222867E-2</v>
      </c>
      <c r="D26" s="3">
        <v>0</v>
      </c>
      <c r="E26" s="3">
        <f t="shared" si="1"/>
        <v>1.746511352513358E-2</v>
      </c>
      <c r="F26" s="1">
        <v>0</v>
      </c>
      <c r="G26" s="2">
        <f t="shared" si="2"/>
        <v>1.0847512075140342E-2</v>
      </c>
      <c r="H26" s="2">
        <v>0</v>
      </c>
      <c r="I26" s="2">
        <f t="shared" si="3"/>
        <v>2.2535211867837024E-2</v>
      </c>
    </row>
    <row r="27" spans="1:13" x14ac:dyDescent="0.25">
      <c r="A27" s="9">
        <v>46048</v>
      </c>
      <c r="B27" s="1">
        <v>3.6119440000000002E-3</v>
      </c>
      <c r="C27" s="4">
        <f t="shared" si="0"/>
        <v>2.8209273573903459E-2</v>
      </c>
      <c r="D27" s="3">
        <v>6.521359E-3</v>
      </c>
      <c r="E27" s="3">
        <f t="shared" si="1"/>
        <v>2.4100368800406669E-2</v>
      </c>
      <c r="F27" s="1">
        <v>5.006066E-3</v>
      </c>
      <c r="G27" s="2">
        <f t="shared" si="2"/>
        <v>1.5907881436524329E-2</v>
      </c>
      <c r="H27" s="2">
        <v>-2.9490680000000004E-3</v>
      </c>
      <c r="I27" s="2">
        <f t="shared" si="3"/>
        <v>1.9519685995644354E-2</v>
      </c>
    </row>
    <row r="28" spans="1:13" x14ac:dyDescent="0.25">
      <c r="A28" s="9">
        <v>46049</v>
      </c>
      <c r="B28" s="1">
        <v>1.6774190000000001E-3</v>
      </c>
      <c r="C28" s="4">
        <f t="shared" si="0"/>
        <v>2.9934011345372546E-2</v>
      </c>
      <c r="D28" s="3">
        <v>5.7911949999999998E-3</v>
      </c>
      <c r="E28" s="3">
        <f t="shared" si="1"/>
        <v>3.0031133735701765E-2</v>
      </c>
      <c r="F28" s="1">
        <v>4.0847009999999996E-3</v>
      </c>
      <c r="G28" s="2">
        <f t="shared" si="2"/>
        <v>2.005756137573611E-2</v>
      </c>
      <c r="H28" s="2">
        <v>1.0504119999999999E-3</v>
      </c>
      <c r="I28" s="2">
        <f t="shared" si="3"/>
        <v>2.0590601708050382E-2</v>
      </c>
    </row>
    <row r="29" spans="1:13" x14ac:dyDescent="0.25">
      <c r="A29" s="9">
        <v>46050</v>
      </c>
      <c r="B29" s="1">
        <v>-4.9046129999999995E-3</v>
      </c>
      <c r="C29" s="4">
        <f t="shared" si="0"/>
        <v>2.4882583604185937E-2</v>
      </c>
      <c r="D29" s="3">
        <v>-1.741294E-3</v>
      </c>
      <c r="E29" s="3">
        <f t="shared" si="1"/>
        <v>2.82375467027145E-2</v>
      </c>
      <c r="F29" s="1">
        <v>-7.3000830000000003E-5</v>
      </c>
      <c r="G29" s="2">
        <f t="shared" si="2"/>
        <v>1.998309632710793E-2</v>
      </c>
      <c r="H29" s="2">
        <v>-1.0180709999999999E-2</v>
      </c>
      <c r="I29" s="2">
        <f t="shared" si="3"/>
        <v>1.0200264763335243E-2</v>
      </c>
      <c r="M29" t="s">
        <v>23</v>
      </c>
    </row>
    <row r="30" spans="1:13" x14ac:dyDescent="0.25">
      <c r="A30" s="9">
        <v>46051</v>
      </c>
      <c r="B30" s="1">
        <v>1.1625799999999999E-2</v>
      </c>
      <c r="C30" s="4">
        <f t="shared" si="0"/>
        <v>3.6797663544651416E-2</v>
      </c>
      <c r="D30" s="3">
        <v>-1.4076010000000001E-3</v>
      </c>
      <c r="E30" s="3">
        <f t="shared" si="1"/>
        <v>2.6790198503738205E-2</v>
      </c>
      <c r="F30" s="1">
        <v>-1.2781859999999999E-3</v>
      </c>
      <c r="G30" s="2">
        <f t="shared" si="2"/>
        <v>1.8679368213146086E-2</v>
      </c>
      <c r="H30" s="2">
        <v>1.6058320000000001E-2</v>
      </c>
      <c r="I30" s="2">
        <f t="shared" si="3"/>
        <v>2.6422383878989653E-2</v>
      </c>
    </row>
    <row r="31" spans="1:13" x14ac:dyDescent="0.25">
      <c r="A31" s="9">
        <v>46052</v>
      </c>
      <c r="B31" s="1">
        <v>1.2629879999999998E-3</v>
      </c>
      <c r="C31" s="4">
        <f t="shared" si="0"/>
        <v>3.8107126552136217E-2</v>
      </c>
      <c r="D31" s="3">
        <v>-4.0565100000000002E-3</v>
      </c>
      <c r="E31" s="3">
        <f t="shared" si="1"/>
        <v>2.2625013795605886E-2</v>
      </c>
      <c r="F31" s="1">
        <v>-4.2364439999999998E-3</v>
      </c>
      <c r="G31" s="2">
        <f t="shared" si="2"/>
        <v>1.4363790115755615E-2</v>
      </c>
      <c r="H31" s="2">
        <v>4.1017099999999997E-3</v>
      </c>
      <c r="I31" s="2">
        <f t="shared" si="3"/>
        <v>3.0632470835169956E-2</v>
      </c>
    </row>
    <row r="32" spans="1:13" x14ac:dyDescent="0.25">
      <c r="A32" s="9">
        <v>46053</v>
      </c>
      <c r="B32" s="1">
        <v>0</v>
      </c>
      <c r="C32" s="4">
        <f t="shared" si="0"/>
        <v>3.8107126552136217E-2</v>
      </c>
      <c r="D32" s="3">
        <v>0</v>
      </c>
      <c r="E32" s="3">
        <f t="shared" si="1"/>
        <v>2.2625013795605886E-2</v>
      </c>
      <c r="F32" s="1">
        <v>0</v>
      </c>
      <c r="G32" s="2">
        <f t="shared" si="2"/>
        <v>1.4363790115755615E-2</v>
      </c>
      <c r="H32" s="2">
        <v>0</v>
      </c>
      <c r="I32" s="2">
        <f t="shared" si="3"/>
        <v>3.0632470835169956E-2</v>
      </c>
    </row>
    <row r="33" spans="1:9" x14ac:dyDescent="0.25">
      <c r="A33" s="9">
        <v>46054</v>
      </c>
      <c r="B33" s="1">
        <v>0</v>
      </c>
      <c r="C33" s="4">
        <f t="shared" si="0"/>
        <v>3.8107126552136217E-2</v>
      </c>
      <c r="D33" s="3">
        <v>0</v>
      </c>
      <c r="E33" s="3">
        <f t="shared" si="1"/>
        <v>2.2625013795605886E-2</v>
      </c>
      <c r="F33" s="1">
        <v>0</v>
      </c>
      <c r="G33" s="2">
        <f t="shared" si="2"/>
        <v>1.4363790115755615E-2</v>
      </c>
      <c r="H33" s="2">
        <v>0</v>
      </c>
      <c r="I33" s="2">
        <f t="shared" si="3"/>
        <v>3.0632470835169956E-2</v>
      </c>
    </row>
    <row r="34" spans="1:9" x14ac:dyDescent="0.25">
      <c r="A34" s="9">
        <v>46055</v>
      </c>
      <c r="B34" s="1">
        <v>-1.0426610000000001E-2</v>
      </c>
      <c r="C34" s="4">
        <f t="shared" si="0"/>
        <v>2.7283188405356373E-2</v>
      </c>
      <c r="D34" s="3">
        <v>2.466041E-3</v>
      </c>
      <c r="E34" s="3">
        <f t="shared" si="1"/>
        <v>2.5146849007251282E-2</v>
      </c>
      <c r="F34" s="1">
        <v>5.4364679999999999E-3</v>
      </c>
      <c r="G34" s="2">
        <f t="shared" si="2"/>
        <v>1.9878346401078772E-2</v>
      </c>
      <c r="H34" s="2">
        <v>-9.3577199999999999E-3</v>
      </c>
      <c r="I34" s="2">
        <f t="shared" si="3"/>
        <v>2.09881007501862E-2</v>
      </c>
    </row>
    <row r="35" spans="1:9" x14ac:dyDescent="0.25">
      <c r="A35" s="9">
        <v>46056</v>
      </c>
      <c r="B35" s="1">
        <v>7.1425799999999991E-3</v>
      </c>
      <c r="C35" s="4">
        <f t="shared" si="0"/>
        <v>3.4620640761196642E-2</v>
      </c>
      <c r="D35" s="3">
        <v>-3.3745380000000003E-3</v>
      </c>
      <c r="E35" s="3">
        <f t="shared" si="1"/>
        <v>2.1687452009696129E-2</v>
      </c>
      <c r="F35" s="1">
        <v>-8.3963240000000001E-3</v>
      </c>
      <c r="G35" s="2">
        <f t="shared" si="2"/>
        <v>1.131511736411106E-2</v>
      </c>
      <c r="H35" s="2">
        <v>4.2666650000000002E-3</v>
      </c>
      <c r="I35" s="2">
        <f t="shared" si="3"/>
        <v>2.5344314945073609E-2</v>
      </c>
    </row>
    <row r="36" spans="1:9" x14ac:dyDescent="0.25">
      <c r="A36" s="9">
        <v>46057</v>
      </c>
      <c r="B36" s="1">
        <v>1.046324E-2</v>
      </c>
      <c r="C36" s="4">
        <f t="shared" si="0"/>
        <v>4.5446124834434887E-2</v>
      </c>
      <c r="D36" s="3">
        <v>-3.9753619999999996E-3</v>
      </c>
      <c r="E36" s="3">
        <f t="shared" si="1"/>
        <v>1.762587453709985E-2</v>
      </c>
      <c r="F36" s="1">
        <v>-5.0664229999999996E-3</v>
      </c>
      <c r="G36" s="2">
        <f t="shared" si="2"/>
        <v>6.1913671932498637E-3</v>
      </c>
      <c r="H36" s="2">
        <v>1.4806600000000001E-2</v>
      </c>
      <c r="I36" s="2">
        <f t="shared" si="3"/>
        <v>4.0526178078739372E-2</v>
      </c>
    </row>
    <row r="37" spans="1:9" x14ac:dyDescent="0.25">
      <c r="A37" s="9">
        <v>46058</v>
      </c>
      <c r="B37" s="1">
        <v>2.5104120000000001E-3</v>
      </c>
      <c r="C37" s="4">
        <f t="shared" si="0"/>
        <v>4.8070625331572581E-2</v>
      </c>
      <c r="D37" s="3">
        <v>-1.176081E-2</v>
      </c>
      <c r="E37" s="3">
        <f t="shared" si="1"/>
        <v>5.6577699755853139E-3</v>
      </c>
      <c r="F37" s="1">
        <v>-1.2242649999999999E-2</v>
      </c>
      <c r="G37" s="2">
        <f t="shared" si="2"/>
        <v>-6.1270815483186469E-3</v>
      </c>
      <c r="H37" s="2">
        <v>4.4458150000000005E-3</v>
      </c>
      <c r="I37" s="2">
        <f t="shared" si="3"/>
        <v>4.5152164969134434E-2</v>
      </c>
    </row>
    <row r="38" spans="1:9" x14ac:dyDescent="0.25">
      <c r="A38" s="9">
        <v>46059</v>
      </c>
      <c r="B38" s="1">
        <v>8.9711219999999998E-3</v>
      </c>
      <c r="C38" s="4">
        <f t="shared" si="0"/>
        <v>5.74729947760384E-2</v>
      </c>
      <c r="D38" s="3">
        <v>1.7299729999999999E-2</v>
      </c>
      <c r="E38" s="3">
        <f t="shared" si="1"/>
        <v>2.305537786856493E-2</v>
      </c>
      <c r="F38" s="1">
        <v>1.973654E-2</v>
      </c>
      <c r="G38" s="2">
        <f t="shared" si="2"/>
        <v>1.3488531061619735E-2</v>
      </c>
      <c r="H38" s="2">
        <v>1.6418849999999999E-2</v>
      </c>
      <c r="I38" s="2">
        <f t="shared" si="3"/>
        <v>6.2312361592937959E-2</v>
      </c>
    </row>
    <row r="39" spans="1:9" x14ac:dyDescent="0.25">
      <c r="A39" s="9">
        <v>46060</v>
      </c>
      <c r="B39" s="2">
        <v>0</v>
      </c>
      <c r="C39" s="4">
        <f t="shared" si="0"/>
        <v>5.74729947760384E-2</v>
      </c>
      <c r="D39" s="2">
        <v>0</v>
      </c>
      <c r="E39" s="3">
        <f t="shared" si="1"/>
        <v>2.305537786856493E-2</v>
      </c>
      <c r="F39" s="2">
        <v>0</v>
      </c>
      <c r="G39" s="2">
        <f t="shared" si="2"/>
        <v>1.3488531061619735E-2</v>
      </c>
      <c r="H39" s="2">
        <v>0</v>
      </c>
      <c r="I39" s="2">
        <f t="shared" si="3"/>
        <v>6.2312361592937959E-2</v>
      </c>
    </row>
    <row r="40" spans="1:9" x14ac:dyDescent="0.25">
      <c r="A40" s="9">
        <v>46061</v>
      </c>
      <c r="B40" s="2">
        <v>0</v>
      </c>
      <c r="C40" s="4">
        <f t="shared" si="0"/>
        <v>5.74729947760384E-2</v>
      </c>
      <c r="D40" s="2">
        <v>0</v>
      </c>
      <c r="E40" s="3">
        <f t="shared" si="1"/>
        <v>2.305537786856493E-2</v>
      </c>
      <c r="F40" s="2">
        <v>0</v>
      </c>
      <c r="G40" s="2">
        <f t="shared" si="2"/>
        <v>1.3488531061619735E-2</v>
      </c>
      <c r="H40" s="2">
        <v>0</v>
      </c>
      <c r="I40" s="2">
        <f t="shared" si="3"/>
        <v>6.2312361592937959E-2</v>
      </c>
    </row>
    <row r="41" spans="1:9" x14ac:dyDescent="0.25">
      <c r="A41" s="9">
        <v>46062</v>
      </c>
      <c r="B41" s="2">
        <v>1.010022E-2</v>
      </c>
      <c r="C41" s="4">
        <f t="shared" si="0"/>
        <v>6.815370466733528E-2</v>
      </c>
      <c r="D41" s="2">
        <v>9.3059140000000002E-3</v>
      </c>
      <c r="E41" s="3">
        <f t="shared" si="1"/>
        <v>3.2575843232247381E-2</v>
      </c>
      <c r="F41" s="2">
        <v>4.7850849999999997E-3</v>
      </c>
      <c r="G41" s="2">
        <f t="shared" si="2"/>
        <v>1.8338159829274669E-2</v>
      </c>
      <c r="H41" s="2">
        <v>2.7068599999999997E-3</v>
      </c>
      <c r="I41" s="2">
        <f t="shared" si="3"/>
        <v>6.5187892432039485E-2</v>
      </c>
    </row>
    <row r="42" spans="1:9" x14ac:dyDescent="0.25">
      <c r="A42" s="9">
        <v>46063</v>
      </c>
      <c r="B42" s="2">
        <v>1.4407989999999999E-2</v>
      </c>
      <c r="C42" s="4">
        <f t="shared" si="0"/>
        <v>8.3543652562645176E-2</v>
      </c>
      <c r="D42" s="2">
        <v>-2.1827790000000001E-5</v>
      </c>
      <c r="E42" s="3">
        <f t="shared" si="1"/>
        <v>3.2553304383582171E-2</v>
      </c>
      <c r="F42" s="2">
        <v>-3.2470880000000004E-3</v>
      </c>
      <c r="G42" s="2">
        <f t="shared" si="2"/>
        <v>1.5031526210550927E-2</v>
      </c>
      <c r="H42" s="2">
        <v>1.3558199999999999E-2</v>
      </c>
      <c r="I42" s="2">
        <f t="shared" si="3"/>
        <v>7.9629922915211537E-2</v>
      </c>
    </row>
    <row r="43" spans="1:9" x14ac:dyDescent="0.25">
      <c r="A43" s="9">
        <v>46064</v>
      </c>
      <c r="B43" s="2">
        <v>2.6186320000000001E-3</v>
      </c>
      <c r="C43" s="4">
        <f t="shared" si="0"/>
        <v>8.6381054644642408E-2</v>
      </c>
      <c r="D43" s="2">
        <v>-3.2413369999999996E-4</v>
      </c>
      <c r="E43" s="3">
        <f t="shared" si="1"/>
        <v>3.2218619060585096E-2</v>
      </c>
      <c r="F43" s="2">
        <v>-2.1071620000000001E-5</v>
      </c>
      <c r="G43" s="2">
        <f t="shared" si="2"/>
        <v>1.5010137851942718E-2</v>
      </c>
      <c r="H43" s="2">
        <v>3.2237670000000002E-3</v>
      </c>
      <c r="I43" s="2">
        <f t="shared" si="3"/>
        <v>8.3110398232917992E-2</v>
      </c>
    </row>
    <row r="44" spans="1:9" x14ac:dyDescent="0.25">
      <c r="A44" s="9">
        <v>46065</v>
      </c>
      <c r="B44" s="2">
        <v>1.7410999999999998E-3</v>
      </c>
      <c r="C44" s="4">
        <f t="shared" si="0"/>
        <v>8.8272552698884343E-2</v>
      </c>
      <c r="D44" s="2">
        <v>-1.1559420000000001E-2</v>
      </c>
      <c r="E44" s="3">
        <f t="shared" si="1"/>
        <v>2.0286770511043883E-2</v>
      </c>
      <c r="F44" s="2">
        <v>-1.557827E-2</v>
      </c>
      <c r="G44" s="2">
        <f t="shared" si="2"/>
        <v>-8.0196412825206398E-4</v>
      </c>
      <c r="H44" s="2">
        <v>6.3683210000000008E-4</v>
      </c>
      <c r="I44" s="2">
        <f t="shared" si="3"/>
        <v>8.3800157702356604E-2</v>
      </c>
    </row>
    <row r="45" spans="1:9" x14ac:dyDescent="0.25">
      <c r="A45" s="9">
        <v>46066</v>
      </c>
      <c r="B45" s="2">
        <v>4.7892359999999997E-3</v>
      </c>
      <c r="C45" s="4">
        <f t="shared" si="0"/>
        <v>9.3484546786081646E-2</v>
      </c>
      <c r="D45" s="2">
        <v>-1.1937320000000001E-3</v>
      </c>
      <c r="E45" s="3">
        <f t="shared" si="1"/>
        <v>1.9068821543908321E-2</v>
      </c>
      <c r="F45" s="2">
        <v>6.4613359999999989E-4</v>
      </c>
      <c r="G45" s="2">
        <f t="shared" si="2"/>
        <v>-1.5634870422120972E-4</v>
      </c>
      <c r="H45" s="2">
        <v>1.319525E-2</v>
      </c>
      <c r="I45" s="2">
        <f t="shared" si="3"/>
        <v>9.8101171733278703E-2</v>
      </c>
    </row>
    <row r="46" spans="1:9" x14ac:dyDescent="0.25">
      <c r="A46" s="9">
        <v>46067</v>
      </c>
      <c r="B46" s="2">
        <v>0</v>
      </c>
      <c r="C46" s="4">
        <f t="shared" si="0"/>
        <v>9.3484546786081646E-2</v>
      </c>
      <c r="D46" s="2">
        <v>0</v>
      </c>
      <c r="E46" s="3">
        <f t="shared" si="1"/>
        <v>1.9068821543908321E-2</v>
      </c>
      <c r="F46" s="2">
        <v>0</v>
      </c>
      <c r="G46" s="2">
        <f t="shared" si="2"/>
        <v>-1.5634870422120972E-4</v>
      </c>
      <c r="H46" s="2">
        <v>0</v>
      </c>
      <c r="I46" s="2">
        <f t="shared" si="3"/>
        <v>9.8101171733278703E-2</v>
      </c>
    </row>
    <row r="47" spans="1:9" x14ac:dyDescent="0.25">
      <c r="A47" s="9">
        <v>46068</v>
      </c>
      <c r="B47" s="2">
        <v>0</v>
      </c>
      <c r="C47" s="4">
        <f t="shared" si="0"/>
        <v>9.3484546786081646E-2</v>
      </c>
      <c r="D47" s="2">
        <v>0</v>
      </c>
      <c r="E47" s="3">
        <f t="shared" si="1"/>
        <v>1.9068821543908321E-2</v>
      </c>
      <c r="F47" s="2">
        <v>0</v>
      </c>
      <c r="G47" s="2">
        <f t="shared" si="2"/>
        <v>-1.5634870422120972E-4</v>
      </c>
      <c r="H47" s="2">
        <v>0</v>
      </c>
      <c r="I47" s="2">
        <f t="shared" si="3"/>
        <v>9.8101171733278703E-2</v>
      </c>
    </row>
    <row r="48" spans="1:9" x14ac:dyDescent="0.25">
      <c r="A48" s="9">
        <v>46069</v>
      </c>
      <c r="B48" s="2">
        <v>7.646418000000001E-4</v>
      </c>
      <c r="C48" s="4">
        <f t="shared" si="0"/>
        <v>9.4320670778208271E-2</v>
      </c>
      <c r="D48" s="2">
        <v>-3.5116040000000002E-4</v>
      </c>
      <c r="E48" s="3">
        <f t="shared" si="1"/>
        <v>1.8710964928907448E-2</v>
      </c>
      <c r="F48" s="2">
        <v>0</v>
      </c>
      <c r="G48" s="2">
        <f t="shared" si="2"/>
        <v>-1.5634870422120972E-4</v>
      </c>
      <c r="H48" s="2">
        <v>0</v>
      </c>
      <c r="I48" s="2">
        <f t="shared" si="3"/>
        <v>9.8101171733278703E-2</v>
      </c>
    </row>
    <row r="49" spans="1:9" x14ac:dyDescent="0.25">
      <c r="A49" s="9">
        <v>46070</v>
      </c>
      <c r="B49" s="2">
        <v>6.7940279999999997E-3</v>
      </c>
      <c r="C49" s="4">
        <f t="shared" si="0"/>
        <v>0.10175551605645428</v>
      </c>
      <c r="D49" s="2">
        <v>9.3353939999999997E-5</v>
      </c>
      <c r="E49" s="3">
        <f t="shared" si="1"/>
        <v>1.8806065611204792E-2</v>
      </c>
      <c r="F49" s="2">
        <v>1.1635899999999999E-3</v>
      </c>
      <c r="G49" s="2">
        <f t="shared" si="2"/>
        <v>1.0070593699900154E-3</v>
      </c>
      <c r="H49" s="2">
        <v>1.0900760000000001E-2</v>
      </c>
      <c r="I49" s="2">
        <f t="shared" si="3"/>
        <v>0.11007130906206197</v>
      </c>
    </row>
    <row r="50" spans="1:9" x14ac:dyDescent="0.25">
      <c r="A50" s="9">
        <v>46071</v>
      </c>
      <c r="B50" s="2">
        <v>-9.1354890000000001E-3</v>
      </c>
      <c r="C50" s="4">
        <f t="shared" si="0"/>
        <v>9.1690440658831251E-2</v>
      </c>
      <c r="D50" s="2">
        <v>7.5118929999999995E-3</v>
      </c>
      <c r="E50" s="3">
        <f t="shared" si="1"/>
        <v>2.6459227763827142E-2</v>
      </c>
      <c r="F50" s="2">
        <v>5.6037020000000003E-3</v>
      </c>
      <c r="G50" s="2">
        <f t="shared" si="2"/>
        <v>6.6164046305956514E-3</v>
      </c>
      <c r="H50" s="2">
        <v>-1.5408010000000001E-2</v>
      </c>
      <c r="I50" s="2">
        <f t="shared" si="3"/>
        <v>9.2967319231320511E-2</v>
      </c>
    </row>
    <row r="51" spans="1:9" x14ac:dyDescent="0.25">
      <c r="A51" s="9">
        <v>46072</v>
      </c>
      <c r="B51" s="2">
        <v>-7.5568650000000005E-4</v>
      </c>
      <c r="C51" s="4">
        <f t="shared" si="0"/>
        <v>9.08654649306464E-2</v>
      </c>
      <c r="D51" s="2">
        <v>-2.6952310000000002E-3</v>
      </c>
      <c r="E51" s="3">
        <f t="shared" si="1"/>
        <v>2.3692683032922046E-2</v>
      </c>
      <c r="F51" s="2">
        <v>-2.6845059999999997E-3</v>
      </c>
      <c r="G51" s="2">
        <f t="shared" si="2"/>
        <v>3.9141368526662834E-3</v>
      </c>
      <c r="H51" s="2">
        <v>6.544625E-6</v>
      </c>
      <c r="I51" s="2">
        <f t="shared" si="3"/>
        <v>9.297447229256206E-2</v>
      </c>
    </row>
    <row r="52" spans="1:9" x14ac:dyDescent="0.25">
      <c r="A52" s="9">
        <v>46073</v>
      </c>
      <c r="B52" s="2">
        <v>7.2960159999999998E-3</v>
      </c>
      <c r="C52" s="4">
        <f t="shared" si="0"/>
        <v>9.8824436816627781E-2</v>
      </c>
      <c r="D52" s="2">
        <v>5.9484440000000006E-3</v>
      </c>
      <c r="E52" s="3">
        <f t="shared" si="1"/>
        <v>2.9782061631153045E-2</v>
      </c>
      <c r="F52" s="2">
        <v>6.9733469999999995E-3</v>
      </c>
      <c r="G52" s="2">
        <f t="shared" si="2"/>
        <v>1.0914778487145282E-2</v>
      </c>
      <c r="H52" s="2">
        <v>7.4477340000000001E-3</v>
      </c>
      <c r="I52" s="2">
        <f t="shared" si="3"/>
        <v>0.10111465543098763</v>
      </c>
    </row>
    <row r="53" spans="1:9" x14ac:dyDescent="0.25">
      <c r="A53" s="9">
        <v>46074</v>
      </c>
      <c r="B53" s="2">
        <v>0</v>
      </c>
      <c r="C53" s="4">
        <f t="shared" si="0"/>
        <v>9.8824436816627781E-2</v>
      </c>
      <c r="D53" s="2">
        <v>0</v>
      </c>
      <c r="E53" s="3">
        <f t="shared" si="1"/>
        <v>2.9782061631153045E-2</v>
      </c>
      <c r="F53" s="2">
        <v>0</v>
      </c>
      <c r="G53" s="2">
        <f t="shared" si="2"/>
        <v>1.0914778487145282E-2</v>
      </c>
      <c r="H53" s="2">
        <v>0</v>
      </c>
      <c r="I53" s="2">
        <f t="shared" si="3"/>
        <v>0.10111465543098763</v>
      </c>
    </row>
    <row r="54" spans="1:9" x14ac:dyDescent="0.25">
      <c r="A54" s="9">
        <v>46075</v>
      </c>
      <c r="B54" s="2">
        <v>0</v>
      </c>
      <c r="C54" s="4">
        <f t="shared" si="0"/>
        <v>9.8824436816627781E-2</v>
      </c>
      <c r="D54" s="2">
        <v>0</v>
      </c>
      <c r="E54" s="3">
        <f t="shared" si="1"/>
        <v>2.9782061631153045E-2</v>
      </c>
      <c r="F54" s="2">
        <v>0</v>
      </c>
      <c r="G54" s="2">
        <f t="shared" si="2"/>
        <v>1.0914778487145282E-2</v>
      </c>
      <c r="H54" s="2">
        <v>0</v>
      </c>
      <c r="I54" s="2">
        <f t="shared" si="3"/>
        <v>0.10111465543098763</v>
      </c>
    </row>
    <row r="55" spans="1:9" x14ac:dyDescent="0.25">
      <c r="A55" s="9">
        <v>46076</v>
      </c>
      <c r="B55" s="2">
        <v>1.3258429999999999E-3</v>
      </c>
      <c r="C55" s="4">
        <f t="shared" si="0"/>
        <v>0.10028130550441006</v>
      </c>
      <c r="D55" s="2">
        <v>-8.2709289999999998E-3</v>
      </c>
      <c r="E55" s="3">
        <f t="shared" si="1"/>
        <v>2.1264807313928102E-2</v>
      </c>
      <c r="F55" s="2">
        <v>-1.035731E-2</v>
      </c>
      <c r="G55" s="2">
        <f t="shared" si="2"/>
        <v>4.4442074277273313E-4</v>
      </c>
      <c r="H55" s="2">
        <v>2.620753E-3</v>
      </c>
      <c r="I55" s="2">
        <f t="shared" si="3"/>
        <v>0.10400040496755225</v>
      </c>
    </row>
    <row r="56" spans="1:9" x14ac:dyDescent="0.25">
      <c r="A56" s="9">
        <v>46077</v>
      </c>
      <c r="B56" s="2">
        <v>-7.8046439999999995E-4</v>
      </c>
      <c r="C56" s="4">
        <f t="shared" si="0"/>
        <v>9.9422575115478251E-2</v>
      </c>
      <c r="D56" s="2">
        <v>5.1621280000000002E-3</v>
      </c>
      <c r="E56" s="3">
        <f t="shared" si="1"/>
        <v>2.6536706971177937E-2</v>
      </c>
      <c r="F56" s="2">
        <v>7.7131789999999997E-3</v>
      </c>
      <c r="G56" s="2">
        <f t="shared" si="2"/>
        <v>8.1610276395129855E-3</v>
      </c>
      <c r="H56" s="2">
        <v>9.8021339999999988E-4</v>
      </c>
      <c r="I56" s="2">
        <f t="shared" si="3"/>
        <v>0.10508256095810697</v>
      </c>
    </row>
    <row r="57" spans="1:9" x14ac:dyDescent="0.25">
      <c r="A57" s="9">
        <v>46078</v>
      </c>
      <c r="B57" s="2">
        <v>3.4777930000000003E-3</v>
      </c>
      <c r="C57" s="4">
        <f t="shared" si="0"/>
        <v>0.10324613925125692</v>
      </c>
      <c r="D57" s="2">
        <v>8.3447720000000003E-3</v>
      </c>
      <c r="E57" s="3">
        <f t="shared" si="1"/>
        <v>3.5102921740483239E-2</v>
      </c>
      <c r="F57" s="2">
        <v>8.1669860000000011E-3</v>
      </c>
      <c r="G57" s="2">
        <f t="shared" si="2"/>
        <v>1.6394664637990441E-2</v>
      </c>
      <c r="H57" s="2">
        <v>1.4517730000000002E-3</v>
      </c>
      <c r="I57" s="2">
        <f t="shared" si="3"/>
        <v>0.10668688998287701</v>
      </c>
    </row>
    <row r="58" spans="1:9" x14ac:dyDescent="0.25">
      <c r="A58" s="9">
        <v>46079</v>
      </c>
      <c r="B58" s="2">
        <v>5.584706E-3</v>
      </c>
      <c r="C58" s="4">
        <f t="shared" si="0"/>
        <v>0.10940744458461027</v>
      </c>
      <c r="D58" s="2">
        <v>-2.6374989999999997E-3</v>
      </c>
      <c r="E58" s="3">
        <f t="shared" si="1"/>
        <v>3.2372838819495708E-2</v>
      </c>
      <c r="F58" s="2">
        <v>-5.3610150000000002E-3</v>
      </c>
      <c r="G58" s="2">
        <f t="shared" si="2"/>
        <v>1.0945757594946315E-2</v>
      </c>
      <c r="H58" s="2">
        <v>5.9916570000000001E-3</v>
      </c>
      <c r="I58" s="2">
        <f t="shared" si="3"/>
        <v>0.11331777823405109</v>
      </c>
    </row>
    <row r="59" spans="1:9" x14ac:dyDescent="0.25">
      <c r="A59" s="9">
        <v>46080</v>
      </c>
      <c r="B59" s="2">
        <v>1.804475E-3</v>
      </c>
      <c r="C59" s="4">
        <f t="shared" si="0"/>
        <v>0.11140934258317703</v>
      </c>
      <c r="D59" s="2">
        <v>-1.9018450000000001E-3</v>
      </c>
      <c r="E59" s="3">
        <f t="shared" si="1"/>
        <v>3.04094256978511E-2</v>
      </c>
      <c r="F59" s="2">
        <v>-4.2443609999999994E-3</v>
      </c>
      <c r="G59" s="2">
        <f t="shared" si="2"/>
        <v>6.6549388482948224E-3</v>
      </c>
      <c r="H59" s="2">
        <v>-1.138142E-3</v>
      </c>
      <c r="I59" s="2">
        <f t="shared" si="3"/>
        <v>0.11205066451129619</v>
      </c>
    </row>
    <row r="60" spans="1:9" x14ac:dyDescent="0.25">
      <c r="A60" s="9">
        <v>46081</v>
      </c>
      <c r="B60" s="2">
        <v>0</v>
      </c>
      <c r="C60" s="4">
        <f t="shared" si="0"/>
        <v>0.11140934258317703</v>
      </c>
      <c r="D60" s="2">
        <v>0</v>
      </c>
      <c r="E60" s="3">
        <f t="shared" si="1"/>
        <v>3.04094256978511E-2</v>
      </c>
      <c r="F60" s="2">
        <v>0</v>
      </c>
      <c r="G60" s="2">
        <f t="shared" si="2"/>
        <v>6.6549388482948224E-3</v>
      </c>
      <c r="H60" s="2">
        <v>0</v>
      </c>
      <c r="I60" s="2">
        <f t="shared" si="3"/>
        <v>0.11205066451129619</v>
      </c>
    </row>
    <row r="61" spans="1:9" x14ac:dyDescent="0.25">
      <c r="A61" s="9">
        <v>46082</v>
      </c>
      <c r="B61" s="2">
        <v>0</v>
      </c>
      <c r="C61" s="4">
        <f t="shared" si="0"/>
        <v>0.11140934258317703</v>
      </c>
      <c r="D61" s="2">
        <v>0</v>
      </c>
      <c r="E61" s="3">
        <f t="shared" si="1"/>
        <v>3.04094256978511E-2</v>
      </c>
      <c r="F61" s="2">
        <v>0</v>
      </c>
      <c r="G61" s="2">
        <f t="shared" si="2"/>
        <v>6.6549388482948224E-3</v>
      </c>
      <c r="H61" s="2">
        <v>0</v>
      </c>
      <c r="I61" s="2">
        <f t="shared" si="3"/>
        <v>0.11205066451129619</v>
      </c>
    </row>
    <row r="62" spans="1:9" x14ac:dyDescent="0.25">
      <c r="A62" s="9">
        <v>46083</v>
      </c>
      <c r="B62" s="2">
        <v>-3.6349099999999999E-3</v>
      </c>
      <c r="C62" s="4">
        <f t="shared" si="0"/>
        <v>0.10736946964972804</v>
      </c>
      <c r="D62" s="2">
        <v>-5.2479019999999996E-3</v>
      </c>
      <c r="E62" s="3">
        <f t="shared" si="1"/>
        <v>2.5001938011912417E-2</v>
      </c>
      <c r="F62" s="2">
        <v>4.80874E-4</v>
      </c>
      <c r="G62" s="2">
        <f t="shared" si="2"/>
        <v>7.1390130353585768E-3</v>
      </c>
      <c r="H62" s="2">
        <v>4.7029419999999999E-3</v>
      </c>
      <c r="I62" s="2">
        <f t="shared" si="3"/>
        <v>0.11728057428755423</v>
      </c>
    </row>
    <row r="63" spans="1:9" x14ac:dyDescent="0.25">
      <c r="A63" s="9">
        <v>46084</v>
      </c>
      <c r="B63" s="2">
        <v>-1.489708E-2</v>
      </c>
      <c r="C63" s="4">
        <f t="shared" si="0"/>
        <v>9.0872898070798458E-2</v>
      </c>
      <c r="D63" s="2">
        <v>-1.6659790000000001E-2</v>
      </c>
      <c r="E63" s="3">
        <f t="shared" si="1"/>
        <v>7.9256209750409035E-3</v>
      </c>
      <c r="F63" s="2">
        <v>-9.4042099999999997E-3</v>
      </c>
      <c r="G63" s="2">
        <f t="shared" si="2"/>
        <v>-2.3323337424187018E-3</v>
      </c>
      <c r="H63" s="2">
        <v>-7.2207750000000005E-3</v>
      </c>
      <c r="I63" s="2">
        <f t="shared" si="3"/>
        <v>0.10921294264875314</v>
      </c>
    </row>
    <row r="64" spans="1:9" x14ac:dyDescent="0.25">
      <c r="A64" s="9">
        <v>46085</v>
      </c>
      <c r="B64" s="2">
        <v>-1.906813E-3</v>
      </c>
      <c r="C64" s="4">
        <f t="shared" si="0"/>
        <v>8.8792807447409361E-2</v>
      </c>
      <c r="D64" s="2">
        <v>6.9004180000000002E-3</v>
      </c>
      <c r="E64" s="3">
        <f t="shared" si="1"/>
        <v>1.4880729072678234E-2</v>
      </c>
      <c r="F64" s="2">
        <v>7.7703440000000002E-3</v>
      </c>
      <c r="G64" s="2">
        <f t="shared" si="2"/>
        <v>5.4198872220800887E-3</v>
      </c>
      <c r="H64" s="2">
        <v>1.2962029999999999E-3</v>
      </c>
      <c r="I64" s="2">
        <f t="shared" si="3"/>
        <v>0.11065070779265329</v>
      </c>
    </row>
    <row r="65" spans="1:9" x14ac:dyDescent="0.25">
      <c r="A65" s="9">
        <v>46086</v>
      </c>
      <c r="B65" s="2">
        <v>-6.0401070000000003E-3</v>
      </c>
      <c r="C65" s="4">
        <f t="shared" si="0"/>
        <v>8.2216382389596498E-2</v>
      </c>
      <c r="D65" s="2">
        <v>-6.3530520000000005E-3</v>
      </c>
      <c r="E65" s="3">
        <f t="shared" si="1"/>
        <v>8.4331390270815376E-3</v>
      </c>
      <c r="F65" s="2">
        <v>-5.6102330000000001E-3</v>
      </c>
      <c r="G65" s="2">
        <f t="shared" si="2"/>
        <v>-2.2075260806941888E-4</v>
      </c>
      <c r="H65" s="2">
        <v>-9.9458539999999988E-3</v>
      </c>
      <c r="I65" s="2">
        <f t="shared" si="3"/>
        <v>9.9604338007950766E-2</v>
      </c>
    </row>
    <row r="66" spans="1:9" x14ac:dyDescent="0.25">
      <c r="A66" s="9">
        <v>46087</v>
      </c>
      <c r="B66" s="2">
        <v>-8.3167889999999998E-3</v>
      </c>
      <c r="C66" s="4">
        <f t="shared" si="0"/>
        <v>7.3215817084918866E-2</v>
      </c>
      <c r="D66" s="2">
        <v>-1.1354089999999999E-2</v>
      </c>
      <c r="E66" s="3">
        <f t="shared" si="1"/>
        <v>-3.0167015924144058E-3</v>
      </c>
      <c r="F66" s="2">
        <v>-1.3138209999999999E-2</v>
      </c>
      <c r="G66" s="2">
        <f t="shared" si="2"/>
        <v>-1.3356062313946593E-2</v>
      </c>
      <c r="H66" s="2">
        <v>-1.1442509999999999E-2</v>
      </c>
      <c r="I66" s="2">
        <f t="shared" si="3"/>
        <v>8.7022104374251397E-2</v>
      </c>
    </row>
    <row r="67" spans="1:9" x14ac:dyDescent="0.25">
      <c r="A67" s="9">
        <v>46088</v>
      </c>
      <c r="B67" s="2">
        <v>0</v>
      </c>
      <c r="C67" s="4">
        <f t="shared" si="0"/>
        <v>7.3215817084918866E-2</v>
      </c>
      <c r="D67" s="2">
        <v>0</v>
      </c>
      <c r="E67" s="3">
        <f t="shared" si="1"/>
        <v>-3.0167015924144058E-3</v>
      </c>
      <c r="F67" s="2">
        <v>0</v>
      </c>
      <c r="G67" s="2">
        <f t="shared" si="2"/>
        <v>-1.3356062313946593E-2</v>
      </c>
      <c r="H67" s="2">
        <v>0</v>
      </c>
      <c r="I67" s="2">
        <f t="shared" si="3"/>
        <v>8.7022104374251397E-2</v>
      </c>
    </row>
    <row r="68" spans="1:9" x14ac:dyDescent="0.25">
      <c r="A68" s="9">
        <v>46089</v>
      </c>
      <c r="B68" s="2">
        <v>0</v>
      </c>
      <c r="C68" s="4">
        <f t="shared" ref="C68:C91" si="4">(1+B68)*(1+C67)-1</f>
        <v>7.3215817084918866E-2</v>
      </c>
      <c r="D68" s="2">
        <v>0</v>
      </c>
      <c r="E68" s="3">
        <f t="shared" ref="E68:E91" si="5">(1+D68)*(1+E67)-1</f>
        <v>-3.0167015924144058E-3</v>
      </c>
      <c r="F68" s="2">
        <v>0</v>
      </c>
      <c r="G68" s="2">
        <f t="shared" ref="G68:G91" si="6">(1+F68)*(1+G67)-1</f>
        <v>-1.3356062313946593E-2</v>
      </c>
      <c r="H68" s="2">
        <v>0</v>
      </c>
      <c r="I68" s="2">
        <f t="shared" ref="I68:I91" si="7">(1+H68)*(1+I67)-1</f>
        <v>8.7022104374251397E-2</v>
      </c>
    </row>
    <row r="69" spans="1:9" x14ac:dyDescent="0.25">
      <c r="A69" s="9">
        <v>46090</v>
      </c>
      <c r="B69" s="2">
        <v>-7.3773370000000003E-3</v>
      </c>
      <c r="C69" s="4">
        <f t="shared" si="4"/>
        <v>6.5298342328553138E-2</v>
      </c>
      <c r="D69" s="2">
        <v>2.5086789999999998E-3</v>
      </c>
      <c r="E69" s="3">
        <f t="shared" si="5"/>
        <v>-5.1559052834859731E-4</v>
      </c>
      <c r="F69" s="2">
        <v>8.4014739999999991E-3</v>
      </c>
      <c r="G69" s="2">
        <f t="shared" si="6"/>
        <v>-5.0667989242195732E-3</v>
      </c>
      <c r="H69" s="2">
        <v>2.9151260000000001E-3</v>
      </c>
      <c r="I69" s="2">
        <f t="shared" si="7"/>
        <v>9.0190910773287447E-2</v>
      </c>
    </row>
    <row r="70" spans="1:9" x14ac:dyDescent="0.25">
      <c r="A70" s="9">
        <v>46091</v>
      </c>
      <c r="B70" s="2">
        <v>7.5049859999999999E-3</v>
      </c>
      <c r="C70" s="4">
        <f t="shared" si="4"/>
        <v>7.3293391473552294E-2</v>
      </c>
      <c r="D70" s="2">
        <v>4.7845739999999998E-3</v>
      </c>
      <c r="E70" s="3">
        <f t="shared" si="5"/>
        <v>4.2665165906148328E-3</v>
      </c>
      <c r="F70" s="2">
        <v>-2.0637059999999998E-3</v>
      </c>
      <c r="G70" s="2">
        <f t="shared" si="6"/>
        <v>-7.1200485408788872E-3</v>
      </c>
      <c r="H70" s="2">
        <v>1.350689E-3</v>
      </c>
      <c r="I70" s="2">
        <f t="shared" si="7"/>
        <v>9.166341964436886E-2</v>
      </c>
    </row>
    <row r="71" spans="1:9" x14ac:dyDescent="0.25">
      <c r="A71" s="9">
        <v>46092</v>
      </c>
      <c r="B71" s="2">
        <v>-9.7371100000000002E-3</v>
      </c>
      <c r="C71" s="4">
        <f t="shared" si="4"/>
        <v>6.2842615658501355E-2</v>
      </c>
      <c r="D71" s="2">
        <v>-2.6460450000000001E-3</v>
      </c>
      <c r="E71" s="3">
        <f t="shared" si="5"/>
        <v>1.6091821957229246E-3</v>
      </c>
      <c r="F71" s="2">
        <v>-8.025978E-4</v>
      </c>
      <c r="G71" s="2">
        <f t="shared" si="6"/>
        <v>-7.9169318055840598E-3</v>
      </c>
      <c r="H71" s="2">
        <v>-9.0723239999999997E-3</v>
      </c>
      <c r="I71" s="2">
        <f t="shared" si="7"/>
        <v>8.1759495402407234E-2</v>
      </c>
    </row>
    <row r="72" spans="1:9" x14ac:dyDescent="0.25">
      <c r="A72" s="9">
        <v>46093</v>
      </c>
      <c r="B72" s="2">
        <v>-9.3955140000000006E-3</v>
      </c>
      <c r="C72" s="4">
        <f t="shared" si="4"/>
        <v>5.2856662983285174E-2</v>
      </c>
      <c r="D72" s="2">
        <v>-1.4058559999999999E-2</v>
      </c>
      <c r="E72" s="3">
        <f t="shared" si="5"/>
        <v>-1.2472000588726662E-2</v>
      </c>
      <c r="F72" s="2">
        <v>-1.5185360000000002E-2</v>
      </c>
      <c r="G72" s="2">
        <f t="shared" si="6"/>
        <v>-2.2982070346020844E-2</v>
      </c>
      <c r="H72" s="2">
        <v>-4.1658319999999995E-3</v>
      </c>
      <c r="I72" s="2">
        <f t="shared" si="7"/>
        <v>7.7253067080156113E-2</v>
      </c>
    </row>
    <row r="73" spans="1:9" x14ac:dyDescent="0.25">
      <c r="A73" s="9">
        <v>46094</v>
      </c>
      <c r="B73" s="2">
        <v>-5.7961039999999998E-3</v>
      </c>
      <c r="C73" s="4">
        <f t="shared" si="4"/>
        <v>4.675419626754107E-2</v>
      </c>
      <c r="D73" s="2">
        <v>-7.4946240000000001E-3</v>
      </c>
      <c r="E73" s="3">
        <f t="shared" si="5"/>
        <v>-1.9873151633786335E-2</v>
      </c>
      <c r="F73" s="2">
        <v>-5.9274469999999998E-3</v>
      </c>
      <c r="G73" s="2">
        <f t="shared" si="6"/>
        <v>-2.8773292342094581E-2</v>
      </c>
      <c r="H73" s="2">
        <v>-2.35249E-3</v>
      </c>
      <c r="I73" s="2">
        <f t="shared" si="7"/>
        <v>7.4718840012380605E-2</v>
      </c>
    </row>
    <row r="74" spans="1:9" x14ac:dyDescent="0.25">
      <c r="A74" s="9">
        <v>46095</v>
      </c>
      <c r="B74" s="2">
        <v>0</v>
      </c>
      <c r="C74" s="4">
        <f t="shared" si="4"/>
        <v>4.675419626754107E-2</v>
      </c>
      <c r="D74" s="2">
        <v>0</v>
      </c>
      <c r="E74" s="3">
        <f t="shared" si="5"/>
        <v>-1.9873151633786335E-2</v>
      </c>
      <c r="F74" s="2">
        <v>0</v>
      </c>
      <c r="G74" s="2">
        <f t="shared" si="6"/>
        <v>-2.8773292342094581E-2</v>
      </c>
      <c r="H74" s="2">
        <v>0</v>
      </c>
      <c r="I74" s="2">
        <f t="shared" si="7"/>
        <v>7.4718840012380605E-2</v>
      </c>
    </row>
    <row r="75" spans="1:9" x14ac:dyDescent="0.25">
      <c r="A75" s="9">
        <v>46096</v>
      </c>
      <c r="B75" s="2">
        <v>0</v>
      </c>
      <c r="C75" s="4">
        <f t="shared" si="4"/>
        <v>4.675419626754107E-2</v>
      </c>
      <c r="D75" s="2">
        <v>0</v>
      </c>
      <c r="E75" s="3">
        <f t="shared" si="5"/>
        <v>-1.9873151633786335E-2</v>
      </c>
      <c r="F75" s="2">
        <v>0</v>
      </c>
      <c r="G75" s="2">
        <f t="shared" si="6"/>
        <v>-2.8773292342094581E-2</v>
      </c>
      <c r="H75" s="2">
        <v>0</v>
      </c>
      <c r="I75" s="2">
        <f t="shared" si="7"/>
        <v>7.4718840012380605E-2</v>
      </c>
    </row>
    <row r="76" spans="1:9" x14ac:dyDescent="0.25">
      <c r="A76" s="9">
        <v>46097</v>
      </c>
      <c r="B76" s="2">
        <v>9.0458629999999995E-3</v>
      </c>
      <c r="C76" s="4">
        <f t="shared" si="4"/>
        <v>5.6222991321652538E-2</v>
      </c>
      <c r="D76" s="2">
        <v>9.3185500000000001E-3</v>
      </c>
      <c r="E76" s="3">
        <f t="shared" si="5"/>
        <v>-1.0739790590943432E-2</v>
      </c>
      <c r="F76" s="2">
        <v>1.0232779999999999E-2</v>
      </c>
      <c r="G76" s="2">
        <f t="shared" si="6"/>
        <v>-1.8834943112506997E-2</v>
      </c>
      <c r="H76" s="2">
        <v>9.0309039999999993E-3</v>
      </c>
      <c r="I76" s="2">
        <f t="shared" si="7"/>
        <v>8.442452268352385E-2</v>
      </c>
    </row>
    <row r="77" spans="1:9" x14ac:dyDescent="0.25">
      <c r="A77" s="9">
        <v>46098</v>
      </c>
      <c r="B77" s="2">
        <v>5.618868E-3</v>
      </c>
      <c r="C77" s="4">
        <f t="shared" si="4"/>
        <v>6.2157768888454035E-2</v>
      </c>
      <c r="D77" s="2">
        <v>4.1136829999999999E-3</v>
      </c>
      <c r="E77" s="3">
        <f t="shared" si="5"/>
        <v>-6.6702876849210613E-3</v>
      </c>
      <c r="F77" s="2">
        <v>2.531569E-3</v>
      </c>
      <c r="G77" s="2">
        <f t="shared" si="6"/>
        <v>-1.6351056070607273E-2</v>
      </c>
      <c r="H77" s="2">
        <v>2.8062040000000001E-3</v>
      </c>
      <c r="I77" s="2">
        <f t="shared" si="7"/>
        <v>8.7467639116776574E-2</v>
      </c>
    </row>
    <row r="78" spans="1:9" x14ac:dyDescent="0.25">
      <c r="A78" s="9">
        <v>46099</v>
      </c>
      <c r="B78" s="2">
        <v>-6.9061680000000007E-3</v>
      </c>
      <c r="C78" s="4">
        <f t="shared" si="4"/>
        <v>5.482232889400529E-2</v>
      </c>
      <c r="D78" s="2">
        <v>-1.0441530000000001E-2</v>
      </c>
      <c r="E78" s="3">
        <f t="shared" si="5"/>
        <v>-1.7042169675950403E-2</v>
      </c>
      <c r="F78" s="2">
        <v>-1.3602129999999999E-2</v>
      </c>
      <c r="G78" s="2">
        <f t="shared" si="6"/>
        <v>-2.9730776880297571E-2</v>
      </c>
      <c r="H78" s="2">
        <v>-1.334338E-2</v>
      </c>
      <c r="I78" s="2">
        <f t="shared" si="7"/>
        <v>7.2957145170338578E-2</v>
      </c>
    </row>
    <row r="79" spans="1:9" x14ac:dyDescent="0.25">
      <c r="A79" s="9">
        <v>46100</v>
      </c>
      <c r="B79" s="2">
        <v>-1.1899999999999999E-2</v>
      </c>
      <c r="C79" s="4">
        <f t="shared" si="4"/>
        <v>4.2269943180166525E-2</v>
      </c>
      <c r="D79" s="2">
        <v>-7.8390309999999998E-3</v>
      </c>
      <c r="E79" s="3">
        <f t="shared" si="5"/>
        <v>-2.4747606579553438E-2</v>
      </c>
      <c r="F79" s="2">
        <v>-2.691541E-3</v>
      </c>
      <c r="G79" s="2">
        <f t="shared" si="6"/>
        <v>-3.2342296275362448E-2</v>
      </c>
      <c r="H79" s="2">
        <v>-3.4295300000000001E-3</v>
      </c>
      <c r="I79" s="2">
        <f t="shared" si="7"/>
        <v>6.9277406452262547E-2</v>
      </c>
    </row>
    <row r="80" spans="1:9" x14ac:dyDescent="0.25">
      <c r="A80" s="9">
        <v>46101</v>
      </c>
      <c r="B80" s="2">
        <v>-2.466869E-2</v>
      </c>
      <c r="C80" s="4">
        <f t="shared" si="4"/>
        <v>1.6558509055537352E-2</v>
      </c>
      <c r="D80" s="2">
        <v>-1.457581E-2</v>
      </c>
      <c r="E80" s="3">
        <f t="shared" si="5"/>
        <v>-3.896270016809511E-2</v>
      </c>
      <c r="F80" s="2">
        <v>-1.5112250000000001E-2</v>
      </c>
      <c r="G80" s="2">
        <f t="shared" si="6"/>
        <v>-4.6965781408475182E-2</v>
      </c>
      <c r="H80" s="2">
        <v>-3.2401659999999999E-2</v>
      </c>
      <c r="I80" s="2">
        <f t="shared" si="7"/>
        <v>3.4631043482714619E-2</v>
      </c>
    </row>
    <row r="81" spans="1:9" x14ac:dyDescent="0.25">
      <c r="A81" s="9">
        <v>46102</v>
      </c>
      <c r="B81" s="2">
        <v>0</v>
      </c>
      <c r="C81" s="4">
        <f t="shared" si="4"/>
        <v>1.6558509055537352E-2</v>
      </c>
      <c r="D81" s="2">
        <v>0</v>
      </c>
      <c r="E81" s="3">
        <f t="shared" si="5"/>
        <v>-3.896270016809511E-2</v>
      </c>
      <c r="F81" s="2">
        <v>0</v>
      </c>
      <c r="G81" s="2">
        <f t="shared" si="6"/>
        <v>-4.6965781408475182E-2</v>
      </c>
      <c r="H81" s="2">
        <v>0</v>
      </c>
      <c r="I81" s="2">
        <f t="shared" si="7"/>
        <v>3.4631043482714619E-2</v>
      </c>
    </row>
    <row r="82" spans="1:9" x14ac:dyDescent="0.25">
      <c r="A82" s="9">
        <v>46103</v>
      </c>
      <c r="B82" s="2">
        <v>0</v>
      </c>
      <c r="C82" s="4">
        <f t="shared" si="4"/>
        <v>1.6558509055537352E-2</v>
      </c>
      <c r="D82" s="2">
        <v>0</v>
      </c>
      <c r="E82" s="3">
        <f t="shared" si="5"/>
        <v>-3.896270016809511E-2</v>
      </c>
      <c r="F82" s="2">
        <v>0</v>
      </c>
      <c r="G82" s="2">
        <f t="shared" si="6"/>
        <v>-4.6965781408475182E-2</v>
      </c>
      <c r="H82" s="2">
        <v>0</v>
      </c>
      <c r="I82" s="2">
        <f t="shared" si="7"/>
        <v>3.4631043482714619E-2</v>
      </c>
    </row>
    <row r="83" spans="1:9" x14ac:dyDescent="0.25">
      <c r="A83" s="9">
        <v>46104</v>
      </c>
      <c r="B83" s="2">
        <v>-4.0520540000000002E-3</v>
      </c>
      <c r="C83" s="4">
        <f t="shared" si="4"/>
        <v>1.2439359082684787E-2</v>
      </c>
      <c r="D83" s="2">
        <v>8.231355000000001E-3</v>
      </c>
      <c r="E83" s="3">
        <f t="shared" si="5"/>
        <v>-3.1052060984937291E-2</v>
      </c>
      <c r="F83" s="2">
        <v>1.151403E-2</v>
      </c>
      <c r="G83" s="2">
        <f t="shared" si="6"/>
        <v>-3.5992516824585707E-2</v>
      </c>
      <c r="H83" s="2">
        <v>6.8780790000000005E-3</v>
      </c>
      <c r="I83" s="2">
        <f t="shared" si="7"/>
        <v>4.1747317535641093E-2</v>
      </c>
    </row>
    <row r="84" spans="1:9" x14ac:dyDescent="0.25">
      <c r="A84" s="9">
        <v>46105</v>
      </c>
      <c r="B84" s="2">
        <v>9.7572760000000006E-5</v>
      </c>
      <c r="C84" s="4">
        <f t="shared" si="4"/>
        <v>1.2538145585283322E-2</v>
      </c>
      <c r="D84" s="2">
        <v>-1.1287020000000001E-3</v>
      </c>
      <c r="E84" s="3">
        <f t="shared" si="5"/>
        <v>-3.2145714461599528E-2</v>
      </c>
      <c r="F84" s="2">
        <v>-3.7333090000000002E-3</v>
      </c>
      <c r="G84" s="2">
        <f t="shared" si="6"/>
        <v>-3.9591454637591839E-2</v>
      </c>
      <c r="H84" s="2">
        <v>-3.2860660000000002E-3</v>
      </c>
      <c r="I84" s="2">
        <f t="shared" si="7"/>
        <v>3.8324067094895886E-2</v>
      </c>
    </row>
    <row r="85" spans="1:9" x14ac:dyDescent="0.25">
      <c r="A85" s="9">
        <v>46106</v>
      </c>
      <c r="B85" s="2">
        <v>3.520993E-3</v>
      </c>
      <c r="C85" s="4">
        <f t="shared" si="4"/>
        <v>1.6103285308121995E-2</v>
      </c>
      <c r="D85" s="2">
        <v>8.5769949999999987E-3</v>
      </c>
      <c r="E85" s="3">
        <f t="shared" si="5"/>
        <v>-2.3844433093808015E-2</v>
      </c>
      <c r="F85" s="2">
        <v>5.4582759999999998E-3</v>
      </c>
      <c r="G85" s="2">
        <f t="shared" si="6"/>
        <v>-3.4349279724245396E-2</v>
      </c>
      <c r="H85" s="2">
        <v>7.0366670000000006E-4</v>
      </c>
      <c r="I85" s="2">
        <f t="shared" si="7"/>
        <v>3.9054701164719097E-2</v>
      </c>
    </row>
    <row r="86" spans="1:9" x14ac:dyDescent="0.25">
      <c r="A86" s="9">
        <v>46107</v>
      </c>
      <c r="B86" s="2">
        <v>-5.338008E-3</v>
      </c>
      <c r="C86" s="4">
        <f t="shared" si="4"/>
        <v>1.0679317842321012E-2</v>
      </c>
      <c r="D86" s="2">
        <v>-1.5807700000000001E-2</v>
      </c>
      <c r="E86" s="3">
        <f t="shared" si="5"/>
        <v>-3.9275207448790983E-2</v>
      </c>
      <c r="F86" s="2">
        <v>-1.7403209999999999E-2</v>
      </c>
      <c r="G86" s="2">
        <f t="shared" si="6"/>
        <v>-5.1154701995855589E-2</v>
      </c>
      <c r="H86" s="2">
        <v>-1.127042E-3</v>
      </c>
      <c r="I86" s="2">
        <f t="shared" si="7"/>
        <v>3.7883642876209045E-2</v>
      </c>
    </row>
    <row r="87" spans="1:9" x14ac:dyDescent="0.25">
      <c r="A87" s="9">
        <v>46108</v>
      </c>
      <c r="B87" s="2">
        <v>-9.1515030000000001E-3</v>
      </c>
      <c r="C87" s="4">
        <f t="shared" si="4"/>
        <v>1.4300830330491454E-3</v>
      </c>
      <c r="D87" s="2">
        <v>-1.4119250000000002E-2</v>
      </c>
      <c r="E87" s="3">
        <f t="shared" si="5"/>
        <v>-5.2839920976019639E-2</v>
      </c>
      <c r="F87" s="2">
        <v>-1.669269E-2</v>
      </c>
      <c r="G87" s="2">
        <f t="shared" si="6"/>
        <v>-6.699348241339631E-2</v>
      </c>
      <c r="H87" s="2">
        <v>-7.8617669999999987E-3</v>
      </c>
      <c r="I87" s="2">
        <f t="shared" si="7"/>
        <v>2.972404350280522E-2</v>
      </c>
    </row>
    <row r="88" spans="1:9" x14ac:dyDescent="0.25">
      <c r="A88" s="9">
        <v>46109</v>
      </c>
      <c r="B88" s="2">
        <v>0</v>
      </c>
      <c r="C88" s="4">
        <f t="shared" si="4"/>
        <v>1.4300830330491454E-3</v>
      </c>
      <c r="D88" s="2">
        <v>0</v>
      </c>
      <c r="E88" s="3">
        <f t="shared" si="5"/>
        <v>-5.2839920976019639E-2</v>
      </c>
      <c r="F88" s="2">
        <v>0</v>
      </c>
      <c r="G88" s="2">
        <f t="shared" si="6"/>
        <v>-6.699348241339631E-2</v>
      </c>
      <c r="H88" s="2">
        <v>0</v>
      </c>
      <c r="I88" s="2">
        <f t="shared" si="7"/>
        <v>2.972404350280522E-2</v>
      </c>
    </row>
    <row r="89" spans="1:9" x14ac:dyDescent="0.25">
      <c r="A89" s="9">
        <v>46110</v>
      </c>
      <c r="B89" s="2">
        <v>0</v>
      </c>
      <c r="C89" s="4">
        <f t="shared" si="4"/>
        <v>1.4300830330491454E-3</v>
      </c>
      <c r="D89" s="2">
        <v>0</v>
      </c>
      <c r="E89" s="3">
        <f t="shared" si="5"/>
        <v>-5.2839920976019639E-2</v>
      </c>
      <c r="F89" s="2">
        <v>0</v>
      </c>
      <c r="G89" s="2">
        <f t="shared" si="6"/>
        <v>-6.699348241339631E-2</v>
      </c>
      <c r="H89" s="2">
        <v>0</v>
      </c>
      <c r="I89" s="2">
        <f t="shared" si="7"/>
        <v>2.972404350280522E-2</v>
      </c>
    </row>
    <row r="90" spans="1:9" x14ac:dyDescent="0.25">
      <c r="A90" s="9">
        <v>46111</v>
      </c>
      <c r="B90" s="2">
        <v>4.640046E-4</v>
      </c>
      <c r="C90" s="4">
        <f t="shared" si="4"/>
        <v>1.8947511981548537E-3</v>
      </c>
      <c r="D90" s="2">
        <v>-3.5631839999999996E-3</v>
      </c>
      <c r="E90" s="3">
        <f t="shared" si="5"/>
        <v>-5.6214826615036628E-2</v>
      </c>
      <c r="F90" s="2">
        <v>-3.9382419999999998E-3</v>
      </c>
      <c r="G90" s="2">
        <f t="shared" si="6"/>
        <v>-7.0667887867229662E-2</v>
      </c>
      <c r="H90" s="2">
        <v>2.9145870000000002E-3</v>
      </c>
      <c r="I90" s="2">
        <f t="shared" si="7"/>
        <v>3.2725263813585981E-2</v>
      </c>
    </row>
    <row r="91" spans="1:9" x14ac:dyDescent="0.25">
      <c r="A91" s="9">
        <v>46112</v>
      </c>
      <c r="B91" s="2">
        <v>1.109277E-2</v>
      </c>
      <c r="C91" s="4">
        <f t="shared" si="4"/>
        <v>1.3008539237403305E-2</v>
      </c>
      <c r="D91" s="2">
        <v>2.2827099999999999E-2</v>
      </c>
      <c r="E91" s="3">
        <f t="shared" si="5"/>
        <v>-3.467094808366078E-2</v>
      </c>
      <c r="F91" s="2">
        <v>2.922516E-2</v>
      </c>
      <c r="G91" s="2">
        <f t="shared" si="6"/>
        <v>-4.3508008197011505E-2</v>
      </c>
      <c r="H91" s="2">
        <v>1.5261810000000001E-2</v>
      </c>
      <c r="I91" s="2">
        <f t="shared" si="7"/>
        <v>4.8486520572108782E-2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48A68-0802-428B-8E2B-DD6D3025F277}">
  <dimension ref="A1:B14"/>
  <sheetViews>
    <sheetView topLeftCell="A2" zoomScale="106" zoomScaleNormal="106" workbookViewId="0">
      <selection activeCell="C20" sqref="C20"/>
    </sheetView>
  </sheetViews>
  <sheetFormatPr defaultRowHeight="15" x14ac:dyDescent="0.25"/>
  <cols>
    <col min="1" max="1" width="36.85546875" customWidth="1"/>
  </cols>
  <sheetData>
    <row r="1" spans="1:2" ht="15.75" thickBot="1" x14ac:dyDescent="0.3">
      <c r="A1" s="5" t="s">
        <v>9</v>
      </c>
      <c r="B1" s="5" t="s">
        <v>10</v>
      </c>
    </row>
    <row r="2" spans="1:2" ht="15.75" thickBot="1" x14ac:dyDescent="0.3">
      <c r="A2" s="8" t="s">
        <v>18</v>
      </c>
      <c r="B2" s="10">
        <v>-5.3800000000000001E-2</v>
      </c>
    </row>
    <row r="3" spans="1:2" x14ac:dyDescent="0.25">
      <c r="A3" s="7" t="s">
        <v>21</v>
      </c>
      <c r="B3" s="11">
        <v>-5.1400000000000001E-2</v>
      </c>
    </row>
    <row r="4" spans="1:2" x14ac:dyDescent="0.25">
      <c r="A4" s="6" t="s">
        <v>22</v>
      </c>
      <c r="B4" s="12">
        <v>-3.9100000000000003E-2</v>
      </c>
    </row>
    <row r="5" spans="1:2" x14ac:dyDescent="0.25">
      <c r="A5" s="7" t="s">
        <v>16</v>
      </c>
      <c r="B5" s="11">
        <v>-3.7199999999999997E-2</v>
      </c>
    </row>
    <row r="6" spans="1:2" x14ac:dyDescent="0.25">
      <c r="A6" s="6" t="s">
        <v>15</v>
      </c>
      <c r="B6" s="13">
        <v>3.5400000000000001E-2</v>
      </c>
    </row>
    <row r="7" spans="1:2" x14ac:dyDescent="0.25">
      <c r="A7" s="15" t="s">
        <v>14</v>
      </c>
      <c r="B7" s="16">
        <v>6.3500000000000001E-2</v>
      </c>
    </row>
    <row r="8" spans="1:2" x14ac:dyDescent="0.25">
      <c r="A8" s="17" t="s">
        <v>13</v>
      </c>
      <c r="B8" s="13">
        <v>7.1199999999999999E-2</v>
      </c>
    </row>
    <row r="9" spans="1:2" x14ac:dyDescent="0.25">
      <c r="A9" s="7" t="s">
        <v>17</v>
      </c>
      <c r="B9" s="14">
        <v>7.9399999999999998E-2</v>
      </c>
    </row>
    <row r="10" spans="1:2" x14ac:dyDescent="0.25">
      <c r="A10" s="6" t="s">
        <v>12</v>
      </c>
      <c r="B10" s="13">
        <v>8.3799999999999999E-2</v>
      </c>
    </row>
    <row r="11" spans="1:2" x14ac:dyDescent="0.25">
      <c r="A11" s="7" t="s">
        <v>11</v>
      </c>
      <c r="B11" s="14">
        <v>9.4299999999999995E-2</v>
      </c>
    </row>
    <row r="12" spans="1:2" x14ac:dyDescent="0.25">
      <c r="A12" s="6" t="s">
        <v>19</v>
      </c>
      <c r="B12" s="13">
        <v>0.10349999999999999</v>
      </c>
    </row>
    <row r="14" spans="1:2" x14ac:dyDescent="0.25">
      <c r="A14" t="s">
        <v>20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Grafik 1_Globale REITs</vt:lpstr>
      <vt:lpstr>Grafik 2_S&amp;P500 Feb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Du</dc:creator>
  <cp:lastModifiedBy>Hagen Gerle</cp:lastModifiedBy>
  <dcterms:created xsi:type="dcterms:W3CDTF">2026-02-26T04:43:14Z</dcterms:created>
  <dcterms:modified xsi:type="dcterms:W3CDTF">2026-04-27T16:19:09Z</dcterms:modified>
</cp:coreProperties>
</file>