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03434\Documents\"/>
    </mc:Choice>
  </mc:AlternateContent>
  <xr:revisionPtr revIDLastSave="0" documentId="8_{2EA76F49-D662-4F98-9522-861D5A71BD0A}" xr6:coauthVersionLast="47" xr6:coauthVersionMax="47" xr10:uidLastSave="{00000000-0000-0000-0000-000000000000}"/>
  <bookViews>
    <workbookView xWindow="-108" yWindow="-108" windowWidth="30936" windowHeight="16776" xr2:uid="{47FBA423-7686-415C-801B-2E342987D76F}"/>
  </bookViews>
  <sheets>
    <sheet name="Beruhigungs- und Schlafmittel" sheetId="4" r:id="rId1"/>
    <sheet name="Augenärztliche Untersuchung" sheetId="3" r:id="rId2"/>
    <sheet name="Sturzbedingt im Krankenaus" sheetId="2" r:id="rId3"/>
    <sheet name="ungeeignete Medikation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5" l="1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5" i="4"/>
</calcChain>
</file>

<file path=xl/sharedStrings.xml><?xml version="1.0" encoding="utf-8"?>
<sst xmlns="http://schemas.openxmlformats.org/spreadsheetml/2006/main" count="148" uniqueCount="29">
  <si>
    <t>Landkreis</t>
  </si>
  <si>
    <t>Bundesland</t>
  </si>
  <si>
    <t>Stendal</t>
  </si>
  <si>
    <t>Sachsen-Anhalt</t>
  </si>
  <si>
    <t>Jerichower Land</t>
  </si>
  <si>
    <t>Börde</t>
  </si>
  <si>
    <t>Salzlandkreis</t>
  </si>
  <si>
    <t>Halle (Saale)</t>
  </si>
  <si>
    <t>Burgenlandkreis</t>
  </si>
  <si>
    <t>Harz</t>
  </si>
  <si>
    <t>Wittenberg</t>
  </si>
  <si>
    <t>Anhalt-Bitterfeld</t>
  </si>
  <si>
    <t>Dessau-Roßlau</t>
  </si>
  <si>
    <t>Saalekreis</t>
  </si>
  <si>
    <t>Mansfeld-Südharz</t>
  </si>
  <si>
    <t>Magdeburg</t>
  </si>
  <si>
    <t>Altmarkkreis Salzwedel</t>
  </si>
  <si>
    <t>Wert (Anteil) 2023</t>
  </si>
  <si>
    <t>Wert (Anteil) 2017</t>
  </si>
  <si>
    <t xml:space="preserve">Sturzbedingte Krankenhausaufenthalte bei sturzrisikoerhöhender Medikation (fall-risk-increasing drugs - FRIDs) in den Landkreisen in Sachsen-Anhalt / Anteil </t>
  </si>
  <si>
    <t xml:space="preserve">Fehlender jährlicher augenärztlicher Kontakt bei Diabetes mellitus I/II in den Landkreisen in Sachsen-Anhalt / Anteil </t>
  </si>
  <si>
    <t xml:space="preserve">Dauerverordnung von Beruhigungs- und Schlafmitteln (Benzodiazepinen, -derivaten, Z-Substanzen) in den Landkreisen in Sachsen-Anhalt / Anteil </t>
  </si>
  <si>
    <t xml:space="preserve">Einsatz von für Ältere ungeeigneter Medikation (PRISCUS) in den Landkreisen in Sachsen-Anhalt / Anteil </t>
  </si>
  <si>
    <t>Differenz 2017 zu 2023 in Prozentpunkten</t>
  </si>
  <si>
    <t>Sachsen-Anhalt gesamt</t>
  </si>
  <si>
    <t>Quelle: Qualitätsatlas Pflege des Wissenschaftlichen Instituts der AOK (WIdO) / www.qualitaetsatlas-pflege.de / Stand: 6.6.2025</t>
  </si>
  <si>
    <t>Quelle: Qualitätsatlas Pflege des Wissenschaftlichen Instituts der AOK (WIdO) / www.qualitaetsatlas-pflege.de /</t>
  </si>
  <si>
    <t xml:space="preserve">Quelle: Qualitätsatlas Pflege des Wissenschaftlichen Instituts der AOK (WIdO) / www.qualitaetsatlas-pflege.de </t>
  </si>
  <si>
    <t>Quelle: Qualitätsatlas Pflege des Wissenschaftlichen Instituts der AOK (WIdO) / www.qualitaetsatlas-pflege.de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</si>
</sst>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10" fontId="0" fillId="0" borderId="0" xfId="0" applyNumberFormat="1"/>
    <xf numFmtId="0" fontId="16" fillId="0" borderId="0" xfId="0" applyFont="1"/>
    <xf numFmtId="2" fontId="0" fillId="0" borderId="0" xfId="0" applyNumberFormat="1"/>
    <xf numFmtId="2" fontId="0" fillId="0" borderId="0" xfId="42" applyNumberFormat="1" applyFont="1"/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Prozent" xfId="42" builtinId="5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12">
    <dxf>
      <numFmt numFmtId="2" formatCode="0.00"/>
    </dxf>
    <dxf>
      <numFmt numFmtId="14" formatCode="0.00%"/>
    </dxf>
    <dxf>
      <numFmt numFmtId="2" formatCode="0.00"/>
    </dxf>
    <dxf>
      <numFmt numFmtId="14" formatCode="0.00%"/>
    </dxf>
    <dxf>
      <numFmt numFmtId="2" formatCode="0.00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AE4FADB-849B-4E35-ABFD-CDE017C785F1}" name="Tabelle134" displayName="Tabelle134" ref="A4:E19" totalsRowShown="0">
  <autoFilter ref="A4:E19" xr:uid="{AAE4FADB-849B-4E35-ABFD-CDE017C785F1}"/>
  <sortState xmlns:xlrd2="http://schemas.microsoft.com/office/spreadsheetml/2017/richdata2" ref="A5:E18">
    <sortCondition ref="D4:D18"/>
  </sortState>
  <tableColumns count="5">
    <tableColumn id="1" xr3:uid="{F07AC9BD-B93C-4C08-99A6-4E47ABEDF0CE}" name="Bundesland"/>
    <tableColumn id="2" xr3:uid="{D4BA55C2-028A-476D-8A7C-096679CB78EF}" name="Landkreis"/>
    <tableColumn id="5" xr3:uid="{FA2B4BC8-AAE5-4B6F-AC9C-FA62D959A24D}" name="Wert (Anteil) 2017" dataDxfId="8"/>
    <tableColumn id="4" xr3:uid="{A5C1BD01-889C-4D77-8B6A-22D0F28F59E0}" name="Wert (Anteil) 2023" dataDxfId="7"/>
    <tableColumn id="6" xr3:uid="{B80C0AB4-B596-49D8-8B1E-99F86F08643B}" name="Differenz 2017 zu 2023 in Prozentpunkten" dataDxfId="6">
      <calculatedColumnFormula>(D5-C5)*100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511E6D5-4C2C-447F-8F5F-297700607134}" name="Tabelle13" displayName="Tabelle13" ref="A3:E18" totalsRowShown="0">
  <autoFilter ref="A3:E18" xr:uid="{E511E6D5-4C2C-447F-8F5F-297700607134}"/>
  <sortState xmlns:xlrd2="http://schemas.microsoft.com/office/spreadsheetml/2017/richdata2" ref="A4:E18">
    <sortCondition ref="B3:B18"/>
  </sortState>
  <tableColumns count="5">
    <tableColumn id="1" xr3:uid="{17002211-E34A-4EC7-ABBC-3AB85C25401F}" name="Bundesland"/>
    <tableColumn id="2" xr3:uid="{4CDF306D-0DA1-43FA-B250-3A6D4E04E959}" name="Landkreis"/>
    <tableColumn id="5" xr3:uid="{C24A0EC0-AB17-4D68-B5BC-68A4415ED2FD}" name="Wert (Anteil) 2017" dataDxfId="11"/>
    <tableColumn id="4" xr3:uid="{CB49DE3F-E448-4707-81DA-82B290EC24C0}" name="Wert (Anteil) 2023" dataDxfId="5"/>
    <tableColumn id="6" xr3:uid="{9575C203-A3AD-4727-B37F-799351C49D8B}" name="Differenz 2017 zu 2023 in Prozentpunkten" dataDxfId="4">
      <calculatedColumnFormula>(D4-C4)*100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B668C7-80F2-4785-94A6-DDFE07495BFC}" name="Tabelle1" displayName="Tabelle1" ref="A3:E18" totalsRowShown="0">
  <autoFilter ref="A3:E18" xr:uid="{76B668C7-80F2-4785-94A6-DDFE07495BFC}"/>
  <sortState xmlns:xlrd2="http://schemas.microsoft.com/office/spreadsheetml/2017/richdata2" ref="A4:E17">
    <sortCondition ref="D3:D17"/>
  </sortState>
  <tableColumns count="5">
    <tableColumn id="1" xr3:uid="{3EBEA114-35F9-46E9-B622-19AA12CBD1F0}" name="Bundesland"/>
    <tableColumn id="2" xr3:uid="{FBB6A402-E306-4A51-B2A8-91B6212DC8B7}" name="Landkreis"/>
    <tableColumn id="5" xr3:uid="{CD10C18F-8D9C-4D13-8871-5D4513EC3D63}" name="Wert (Anteil) 2017" dataDxfId="10"/>
    <tableColumn id="4" xr3:uid="{5F74C2AF-6AC4-42AD-BC8B-515087790EBB}" name="Wert (Anteil) 2023" dataDxfId="3"/>
    <tableColumn id="6" xr3:uid="{8BC4940E-4EB4-4AFD-B112-E3B18ADBB982}" name="Differenz 2017 zu 2023 in Prozentpunkten" dataDxfId="2">
      <calculatedColumnFormula>(D4-C4)*100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37EB3FE-DB4F-452F-8A3E-0F526B4D8AE4}" name="Tabelle1346" displayName="Tabelle1346" ref="A5:E20" totalsRowShown="0">
  <autoFilter ref="A5:E20" xr:uid="{237EB3FE-DB4F-452F-8A3E-0F526B4D8AE4}"/>
  <sortState xmlns:xlrd2="http://schemas.microsoft.com/office/spreadsheetml/2017/richdata2" ref="A6:E19">
    <sortCondition ref="B4:B18"/>
  </sortState>
  <tableColumns count="5">
    <tableColumn id="1" xr3:uid="{0DD26817-DEC7-4B33-8F1E-EF1BEAB2F896}" name="Bundesland"/>
    <tableColumn id="2" xr3:uid="{F848353F-450F-4FD7-96E5-68B3516ABE8F}" name="Landkreis"/>
    <tableColumn id="5" xr3:uid="{78C65C55-C2C4-4BC0-86B2-095F6121CEE8}" name="Wert (Anteil) 2017" dataDxfId="9"/>
    <tableColumn id="4" xr3:uid="{9629F55D-37F6-4667-9972-C43B1130CD35}" name="Wert (Anteil) 2023" dataDxfId="1"/>
    <tableColumn id="6" xr3:uid="{571D9053-E4CF-47AE-A1F0-C1F65C2C136B}" name="Differenz 2017 zu 2023 in Prozentpunkten" dataDxfId="0">
      <calculatedColumnFormula>(D6-C6)*100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58EEA-08F2-468A-A6CF-428EA17BC1A3}">
  <dimension ref="A1:F21"/>
  <sheetViews>
    <sheetView tabSelected="1" workbookViewId="0">
      <selection activeCell="C27" sqref="C27"/>
    </sheetView>
  </sheetViews>
  <sheetFormatPr baseColWidth="10" defaultRowHeight="13.8" x14ac:dyDescent="0.25"/>
  <cols>
    <col min="1" max="1" width="16.69921875" customWidth="1"/>
    <col min="2" max="3" width="23" customWidth="1"/>
    <col min="4" max="4" width="23.09765625" customWidth="1"/>
    <col min="5" max="5" width="49.69921875" customWidth="1"/>
  </cols>
  <sheetData>
    <row r="1" spans="1:6" x14ac:dyDescent="0.25">
      <c r="A1" s="2" t="s">
        <v>21</v>
      </c>
    </row>
    <row r="4" spans="1:6" x14ac:dyDescent="0.25">
      <c r="A4" t="s">
        <v>1</v>
      </c>
      <c r="B4" t="s">
        <v>0</v>
      </c>
      <c r="C4" t="s">
        <v>18</v>
      </c>
      <c r="D4" t="s">
        <v>17</v>
      </c>
      <c r="E4" t="s">
        <v>23</v>
      </c>
    </row>
    <row r="5" spans="1:6" x14ac:dyDescent="0.25">
      <c r="A5" t="s">
        <v>3</v>
      </c>
      <c r="B5" t="s">
        <v>8</v>
      </c>
      <c r="C5" s="1">
        <v>1.5100000000000001E-2</v>
      </c>
      <c r="D5" s="1">
        <v>1.43E-2</v>
      </c>
      <c r="E5" s="4">
        <f t="shared" ref="E5:E19" si="0">(D5-C5)*100</f>
        <v>-8.0000000000000043E-2</v>
      </c>
    </row>
    <row r="6" spans="1:6" x14ac:dyDescent="0.25">
      <c r="A6" t="s">
        <v>3</v>
      </c>
      <c r="B6" t="s">
        <v>15</v>
      </c>
      <c r="C6" s="1">
        <v>1.67E-2</v>
      </c>
      <c r="D6" s="1">
        <v>1.4999999999999999E-2</v>
      </c>
      <c r="E6" s="4">
        <f t="shared" si="0"/>
        <v>-0.17</v>
      </c>
    </row>
    <row r="7" spans="1:6" x14ac:dyDescent="0.25">
      <c r="A7" t="s">
        <v>3</v>
      </c>
      <c r="B7" t="s">
        <v>16</v>
      </c>
      <c r="C7" s="1">
        <v>3.0300000000000001E-2</v>
      </c>
      <c r="D7" s="1">
        <v>1.9300000000000001E-2</v>
      </c>
      <c r="E7" s="4">
        <f t="shared" si="0"/>
        <v>-1.0999999999999999</v>
      </c>
      <c r="F7" s="3"/>
    </row>
    <row r="8" spans="1:6" x14ac:dyDescent="0.25">
      <c r="A8" t="s">
        <v>3</v>
      </c>
      <c r="B8" t="s">
        <v>12</v>
      </c>
      <c r="C8" s="1">
        <v>2.87E-2</v>
      </c>
      <c r="D8" s="1">
        <v>2.12E-2</v>
      </c>
      <c r="E8" s="4">
        <f t="shared" si="0"/>
        <v>-0.75</v>
      </c>
    </row>
    <row r="9" spans="1:6" x14ac:dyDescent="0.25">
      <c r="A9" t="s">
        <v>3</v>
      </c>
      <c r="B9" t="s">
        <v>4</v>
      </c>
      <c r="C9" s="1">
        <v>2.1000000000000001E-2</v>
      </c>
      <c r="D9" s="1">
        <v>2.6100000000000002E-2</v>
      </c>
      <c r="E9" s="4">
        <f t="shared" si="0"/>
        <v>0.51</v>
      </c>
    </row>
    <row r="10" spans="1:6" x14ac:dyDescent="0.25">
      <c r="A10" t="s">
        <v>3</v>
      </c>
      <c r="B10" t="s">
        <v>13</v>
      </c>
      <c r="C10" s="1">
        <v>2.63E-2</v>
      </c>
      <c r="D10" s="1">
        <v>2.75E-2</v>
      </c>
      <c r="E10" s="4">
        <f t="shared" si="0"/>
        <v>0.11999999999999997</v>
      </c>
    </row>
    <row r="11" spans="1:6" x14ac:dyDescent="0.25">
      <c r="A11" t="s">
        <v>3</v>
      </c>
      <c r="B11" t="s">
        <v>10</v>
      </c>
      <c r="C11" s="1">
        <v>2.3300000000000001E-2</v>
      </c>
      <c r="D11" s="1">
        <v>2.7699999999999999E-2</v>
      </c>
      <c r="E11" s="4">
        <f t="shared" si="0"/>
        <v>0.43999999999999978</v>
      </c>
    </row>
    <row r="12" spans="1:6" x14ac:dyDescent="0.25">
      <c r="A12" t="s">
        <v>3</v>
      </c>
      <c r="B12" t="s">
        <v>9</v>
      </c>
      <c r="C12" s="1">
        <v>2.5000000000000001E-2</v>
      </c>
      <c r="D12" s="1">
        <v>2.9700000000000001E-2</v>
      </c>
      <c r="E12" s="4">
        <f t="shared" si="0"/>
        <v>0.46999999999999992</v>
      </c>
    </row>
    <row r="13" spans="1:6" x14ac:dyDescent="0.25">
      <c r="A13" t="s">
        <v>3</v>
      </c>
      <c r="B13" t="s">
        <v>14</v>
      </c>
      <c r="C13" s="1">
        <v>2.9700000000000001E-2</v>
      </c>
      <c r="D13" s="1">
        <v>3.1600000000000003E-2</v>
      </c>
      <c r="E13" s="4">
        <f t="shared" si="0"/>
        <v>0.19000000000000022</v>
      </c>
    </row>
    <row r="14" spans="1:6" x14ac:dyDescent="0.25">
      <c r="A14" t="s">
        <v>3</v>
      </c>
      <c r="B14" t="s">
        <v>2</v>
      </c>
      <c r="C14" s="1">
        <v>4.65E-2</v>
      </c>
      <c r="D14" s="1">
        <v>3.1600000000000003E-2</v>
      </c>
      <c r="E14" s="4">
        <f t="shared" si="0"/>
        <v>-1.4899999999999998</v>
      </c>
    </row>
    <row r="15" spans="1:6" x14ac:dyDescent="0.25">
      <c r="A15" t="s">
        <v>3</v>
      </c>
      <c r="B15" t="s">
        <v>6</v>
      </c>
      <c r="C15" s="1">
        <v>2.5399999999999999E-2</v>
      </c>
      <c r="D15" s="1">
        <v>3.56E-2</v>
      </c>
      <c r="E15" s="4">
        <f t="shared" si="0"/>
        <v>1.02</v>
      </c>
    </row>
    <row r="16" spans="1:6" x14ac:dyDescent="0.25">
      <c r="A16" t="s">
        <v>3</v>
      </c>
      <c r="B16" t="s">
        <v>7</v>
      </c>
      <c r="C16" s="1">
        <v>2.5100000000000001E-2</v>
      </c>
      <c r="D16" s="1">
        <v>3.61E-2</v>
      </c>
      <c r="E16" s="4">
        <f t="shared" si="0"/>
        <v>1.0999999999999999</v>
      </c>
      <c r="F16" s="3"/>
    </row>
    <row r="17" spans="1:5" x14ac:dyDescent="0.25">
      <c r="A17" t="s">
        <v>3</v>
      </c>
      <c r="B17" t="s">
        <v>11</v>
      </c>
      <c r="C17" s="1">
        <v>2.1999999999999999E-2</v>
      </c>
      <c r="D17" s="1">
        <v>3.78E-2</v>
      </c>
      <c r="E17" s="4">
        <f t="shared" si="0"/>
        <v>1.58</v>
      </c>
    </row>
    <row r="18" spans="1:5" x14ac:dyDescent="0.25">
      <c r="A18" t="s">
        <v>3</v>
      </c>
      <c r="B18" t="s">
        <v>5</v>
      </c>
      <c r="C18" s="1">
        <v>4.2900000000000001E-2</v>
      </c>
      <c r="D18" s="1">
        <v>4.9299999999999997E-2</v>
      </c>
      <c r="E18" s="4">
        <f t="shared" si="0"/>
        <v>0.63999999999999957</v>
      </c>
    </row>
    <row r="19" spans="1:5" x14ac:dyDescent="0.25">
      <c r="A19" t="s">
        <v>3</v>
      </c>
      <c r="B19" t="s">
        <v>24</v>
      </c>
      <c r="C19" s="1">
        <v>2.63E-2</v>
      </c>
      <c r="D19" s="1">
        <v>2.9000000000000001E-2</v>
      </c>
      <c r="E19" s="4">
        <f t="shared" si="0"/>
        <v>0.27000000000000013</v>
      </c>
    </row>
    <row r="21" spans="1:5" x14ac:dyDescent="0.25">
      <c r="A21" t="s">
        <v>26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AF1A8-16B1-4E87-98B8-5CBD4402C6BC}">
  <dimension ref="A1:G21"/>
  <sheetViews>
    <sheetView workbookViewId="0">
      <selection activeCell="G4" sqref="G4:G19"/>
    </sheetView>
  </sheetViews>
  <sheetFormatPr baseColWidth="10" defaultRowHeight="13.8" x14ac:dyDescent="0.25"/>
  <cols>
    <col min="1" max="1" width="19.69921875" customWidth="1"/>
    <col min="2" max="2" width="19.19921875" bestFit="1" customWidth="1"/>
    <col min="3" max="3" width="20.19921875" customWidth="1"/>
    <col min="4" max="4" width="24.69921875" customWidth="1"/>
    <col min="5" max="5" width="44.8984375" customWidth="1"/>
  </cols>
  <sheetData>
    <row r="1" spans="1:7" x14ac:dyDescent="0.25">
      <c r="A1" s="2" t="s">
        <v>20</v>
      </c>
    </row>
    <row r="3" spans="1:7" x14ac:dyDescent="0.25">
      <c r="A3" t="s">
        <v>1</v>
      </c>
      <c r="B3" t="s">
        <v>0</v>
      </c>
      <c r="C3" t="s">
        <v>18</v>
      </c>
      <c r="D3" t="s">
        <v>17</v>
      </c>
      <c r="E3" t="s">
        <v>23</v>
      </c>
    </row>
    <row r="4" spans="1:7" x14ac:dyDescent="0.25">
      <c r="A4" t="s">
        <v>3</v>
      </c>
      <c r="B4" t="s">
        <v>16</v>
      </c>
      <c r="C4" s="1">
        <v>0.82520000000000004</v>
      </c>
      <c r="D4" s="1">
        <v>0.89680000000000004</v>
      </c>
      <c r="E4" s="3">
        <f t="shared" ref="E4:E18" si="0">(D4-C4)*100</f>
        <v>7.16</v>
      </c>
      <c r="G4" s="3"/>
    </row>
    <row r="5" spans="1:7" x14ac:dyDescent="0.25">
      <c r="A5" t="s">
        <v>3</v>
      </c>
      <c r="B5" t="s">
        <v>11</v>
      </c>
      <c r="C5" s="1">
        <v>0.66579999999999995</v>
      </c>
      <c r="D5" s="1">
        <v>0.66339999999999999</v>
      </c>
      <c r="E5" s="3">
        <f t="shared" si="0"/>
        <v>-0.23999999999999577</v>
      </c>
      <c r="G5" s="3"/>
    </row>
    <row r="6" spans="1:7" x14ac:dyDescent="0.25">
      <c r="A6" t="s">
        <v>3</v>
      </c>
      <c r="B6" t="s">
        <v>5</v>
      </c>
      <c r="C6" s="1">
        <v>0.79500000000000004</v>
      </c>
      <c r="D6" s="1">
        <v>0.85370000000000001</v>
      </c>
      <c r="E6" s="3">
        <f t="shared" si="0"/>
        <v>5.8699999999999974</v>
      </c>
      <c r="G6" s="3"/>
    </row>
    <row r="7" spans="1:7" x14ac:dyDescent="0.25">
      <c r="A7" t="s">
        <v>3</v>
      </c>
      <c r="B7" t="s">
        <v>8</v>
      </c>
      <c r="C7" s="1">
        <v>0.74250000000000005</v>
      </c>
      <c r="D7" s="1">
        <v>0.72240000000000004</v>
      </c>
      <c r="E7" s="3">
        <f t="shared" si="0"/>
        <v>-2.0100000000000007</v>
      </c>
      <c r="G7" s="3"/>
    </row>
    <row r="8" spans="1:7" x14ac:dyDescent="0.25">
      <c r="A8" t="s">
        <v>3</v>
      </c>
      <c r="B8" t="s">
        <v>12</v>
      </c>
      <c r="C8" s="1">
        <v>0.74129999999999996</v>
      </c>
      <c r="D8" s="1">
        <v>0.74490000000000001</v>
      </c>
      <c r="E8" s="3">
        <f t="shared" si="0"/>
        <v>0.36000000000000476</v>
      </c>
      <c r="G8" s="3"/>
    </row>
    <row r="9" spans="1:7" x14ac:dyDescent="0.25">
      <c r="A9" t="s">
        <v>3</v>
      </c>
      <c r="B9" t="s">
        <v>7</v>
      </c>
      <c r="C9" s="1">
        <v>0.68530000000000002</v>
      </c>
      <c r="D9" s="1">
        <v>0.64</v>
      </c>
      <c r="E9" s="3">
        <f t="shared" si="0"/>
        <v>-4.5300000000000011</v>
      </c>
      <c r="G9" s="3"/>
    </row>
    <row r="10" spans="1:7" x14ac:dyDescent="0.25">
      <c r="A10" t="s">
        <v>3</v>
      </c>
      <c r="B10" t="s">
        <v>9</v>
      </c>
      <c r="C10" s="1">
        <v>0.83350000000000002</v>
      </c>
      <c r="D10" s="1">
        <v>0.89580000000000004</v>
      </c>
      <c r="E10" s="3">
        <f t="shared" si="0"/>
        <v>6.2300000000000022</v>
      </c>
      <c r="G10" s="3"/>
    </row>
    <row r="11" spans="1:7" x14ac:dyDescent="0.25">
      <c r="A11" t="s">
        <v>3</v>
      </c>
      <c r="B11" t="s">
        <v>4</v>
      </c>
      <c r="C11" s="1">
        <v>0.72729999999999995</v>
      </c>
      <c r="D11" s="1">
        <v>0.79679999999999995</v>
      </c>
      <c r="E11" s="3">
        <f t="shared" si="0"/>
        <v>6.9500000000000011</v>
      </c>
      <c r="G11" s="3"/>
    </row>
    <row r="12" spans="1:7" x14ac:dyDescent="0.25">
      <c r="A12" t="s">
        <v>3</v>
      </c>
      <c r="B12" t="s">
        <v>15</v>
      </c>
      <c r="C12" s="1">
        <v>0.72629999999999995</v>
      </c>
      <c r="D12" s="1">
        <v>0.80900000000000005</v>
      </c>
      <c r="E12" s="3">
        <f t="shared" si="0"/>
        <v>8.2700000000000102</v>
      </c>
      <c r="G12" s="3"/>
    </row>
    <row r="13" spans="1:7" x14ac:dyDescent="0.25">
      <c r="A13" t="s">
        <v>3</v>
      </c>
      <c r="B13" t="s">
        <v>14</v>
      </c>
      <c r="C13" s="1">
        <v>0.71919999999999995</v>
      </c>
      <c r="D13" s="1">
        <v>0.79649999999999999</v>
      </c>
      <c r="E13" s="3">
        <f t="shared" si="0"/>
        <v>7.730000000000004</v>
      </c>
      <c r="G13" s="3"/>
    </row>
    <row r="14" spans="1:7" x14ac:dyDescent="0.25">
      <c r="A14" t="s">
        <v>3</v>
      </c>
      <c r="B14" t="s">
        <v>13</v>
      </c>
      <c r="C14" s="1">
        <v>0.76249999999999996</v>
      </c>
      <c r="D14" s="1">
        <v>0.74750000000000005</v>
      </c>
      <c r="E14" s="3">
        <f t="shared" si="0"/>
        <v>-1.4999999999999902</v>
      </c>
      <c r="G14" s="3"/>
    </row>
    <row r="15" spans="1:7" x14ac:dyDescent="0.25">
      <c r="A15" t="s">
        <v>3</v>
      </c>
      <c r="B15" t="s">
        <v>24</v>
      </c>
      <c r="C15" s="1">
        <v>0.75209999999999999</v>
      </c>
      <c r="D15" s="1">
        <v>0.78779999999999994</v>
      </c>
      <c r="E15" s="3">
        <f t="shared" si="0"/>
        <v>3.5699999999999954</v>
      </c>
    </row>
    <row r="16" spans="1:7" x14ac:dyDescent="0.25">
      <c r="A16" t="s">
        <v>3</v>
      </c>
      <c r="B16" t="s">
        <v>6</v>
      </c>
      <c r="C16" s="1">
        <v>0.76990000000000003</v>
      </c>
      <c r="D16" s="1">
        <v>0.81559999999999999</v>
      </c>
      <c r="E16" s="3">
        <f t="shared" si="0"/>
        <v>4.5699999999999967</v>
      </c>
      <c r="G16" s="3"/>
    </row>
    <row r="17" spans="1:7" x14ac:dyDescent="0.25">
      <c r="A17" t="s">
        <v>3</v>
      </c>
      <c r="B17" t="s">
        <v>2</v>
      </c>
      <c r="C17" s="1">
        <v>0.72870000000000001</v>
      </c>
      <c r="D17" s="1">
        <v>0.755</v>
      </c>
      <c r="E17" s="3">
        <f t="shared" si="0"/>
        <v>2.629999999999999</v>
      </c>
      <c r="G17" s="3"/>
    </row>
    <row r="18" spans="1:7" x14ac:dyDescent="0.25">
      <c r="A18" t="s">
        <v>3</v>
      </c>
      <c r="B18" t="s">
        <v>10</v>
      </c>
      <c r="C18" s="1">
        <v>0.77010000000000001</v>
      </c>
      <c r="D18" s="1">
        <v>0.84130000000000005</v>
      </c>
      <c r="E18" s="3">
        <f t="shared" si="0"/>
        <v>7.1200000000000045</v>
      </c>
      <c r="G18" s="3"/>
    </row>
    <row r="19" spans="1:7" x14ac:dyDescent="0.25">
      <c r="C19" s="1"/>
      <c r="D19" s="1"/>
      <c r="E19" s="1"/>
    </row>
    <row r="20" spans="1:7" x14ac:dyDescent="0.25">
      <c r="C20" s="1"/>
      <c r="D20" s="1"/>
      <c r="E20" s="1"/>
    </row>
    <row r="21" spans="1:7" x14ac:dyDescent="0.25">
      <c r="A21" t="s">
        <v>27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BD122-CFD5-48CC-B7E7-C7DC08493EFE}">
  <dimension ref="A1:G21"/>
  <sheetViews>
    <sheetView workbookViewId="0">
      <selection activeCell="G3" sqref="G3:G19"/>
    </sheetView>
  </sheetViews>
  <sheetFormatPr baseColWidth="10" defaultRowHeight="13.8" x14ac:dyDescent="0.25"/>
  <cols>
    <col min="1" max="1" width="25.3984375" customWidth="1"/>
    <col min="2" max="2" width="23.8984375" customWidth="1"/>
    <col min="3" max="3" width="26.296875" customWidth="1"/>
    <col min="4" max="4" width="26" customWidth="1"/>
    <col min="5" max="5" width="44.19921875" customWidth="1"/>
  </cols>
  <sheetData>
    <row r="1" spans="1:7" x14ac:dyDescent="0.25">
      <c r="A1" s="2" t="s">
        <v>19</v>
      </c>
    </row>
    <row r="3" spans="1:7" x14ac:dyDescent="0.25">
      <c r="A3" t="s">
        <v>1</v>
      </c>
      <c r="B3" t="s">
        <v>0</v>
      </c>
      <c r="C3" t="s">
        <v>18</v>
      </c>
      <c r="D3" t="s">
        <v>17</v>
      </c>
      <c r="E3" t="s">
        <v>23</v>
      </c>
    </row>
    <row r="4" spans="1:7" x14ac:dyDescent="0.25">
      <c r="A4" t="s">
        <v>3</v>
      </c>
      <c r="B4" t="s">
        <v>2</v>
      </c>
      <c r="C4" s="1">
        <v>0.1394</v>
      </c>
      <c r="D4" s="1">
        <v>0.1182</v>
      </c>
      <c r="E4" s="3">
        <f t="shared" ref="E4:E18" si="0">(D4-C4)*100</f>
        <v>-2.1199999999999997</v>
      </c>
      <c r="G4" s="3"/>
    </row>
    <row r="5" spans="1:7" x14ac:dyDescent="0.25">
      <c r="A5" t="s">
        <v>3</v>
      </c>
      <c r="B5" t="s">
        <v>4</v>
      </c>
      <c r="C5" s="1">
        <v>0.16839999999999999</v>
      </c>
      <c r="D5" s="1">
        <v>0.13320000000000001</v>
      </c>
      <c r="E5" s="3">
        <f t="shared" si="0"/>
        <v>-3.5199999999999982</v>
      </c>
      <c r="G5" s="3"/>
    </row>
    <row r="6" spans="1:7" x14ac:dyDescent="0.25">
      <c r="A6" t="s">
        <v>3</v>
      </c>
      <c r="B6" t="s">
        <v>5</v>
      </c>
      <c r="C6" s="1">
        <v>0.12720000000000001</v>
      </c>
      <c r="D6" s="1">
        <v>0.1343</v>
      </c>
      <c r="E6" s="3">
        <f t="shared" si="0"/>
        <v>0.70999999999999952</v>
      </c>
      <c r="G6" s="3"/>
    </row>
    <row r="7" spans="1:7" x14ac:dyDescent="0.25">
      <c r="A7" t="s">
        <v>3</v>
      </c>
      <c r="B7" t="s">
        <v>6</v>
      </c>
      <c r="C7" s="1">
        <v>0.14549999999999999</v>
      </c>
      <c r="D7" s="1">
        <v>0.1381</v>
      </c>
      <c r="E7" s="3">
        <f t="shared" si="0"/>
        <v>-0.73999999999999899</v>
      </c>
      <c r="G7" s="3"/>
    </row>
    <row r="8" spans="1:7" x14ac:dyDescent="0.25">
      <c r="A8" t="s">
        <v>3</v>
      </c>
      <c r="B8" t="s">
        <v>7</v>
      </c>
      <c r="C8" s="1">
        <v>0.1258</v>
      </c>
      <c r="D8" s="1">
        <v>0.13830000000000001</v>
      </c>
      <c r="E8" s="3">
        <f t="shared" si="0"/>
        <v>1.2500000000000011</v>
      </c>
      <c r="G8" s="3"/>
    </row>
    <row r="9" spans="1:7" x14ac:dyDescent="0.25">
      <c r="A9" t="s">
        <v>3</v>
      </c>
      <c r="B9" t="s">
        <v>8</v>
      </c>
      <c r="C9" s="1">
        <v>0.14699999999999999</v>
      </c>
      <c r="D9" s="1">
        <v>0.14099999999999999</v>
      </c>
      <c r="E9" s="3">
        <f t="shared" si="0"/>
        <v>-0.60000000000000053</v>
      </c>
      <c r="G9" s="3"/>
    </row>
    <row r="10" spans="1:7" x14ac:dyDescent="0.25">
      <c r="A10" t="s">
        <v>3</v>
      </c>
      <c r="B10" t="s">
        <v>9</v>
      </c>
      <c r="C10" s="1">
        <v>0.14119999999999999</v>
      </c>
      <c r="D10" s="1">
        <v>0.14630000000000001</v>
      </c>
      <c r="E10" s="3">
        <f t="shared" si="0"/>
        <v>0.51000000000000212</v>
      </c>
      <c r="G10" s="3"/>
    </row>
    <row r="11" spans="1:7" x14ac:dyDescent="0.25">
      <c r="A11" t="s">
        <v>3</v>
      </c>
      <c r="B11" t="s">
        <v>10</v>
      </c>
      <c r="C11" s="1">
        <v>0.1464</v>
      </c>
      <c r="D11" s="1">
        <v>0.1469</v>
      </c>
      <c r="E11" s="3">
        <f t="shared" si="0"/>
        <v>5.0000000000000044E-2</v>
      </c>
      <c r="G11" s="3"/>
    </row>
    <row r="12" spans="1:7" x14ac:dyDescent="0.25">
      <c r="A12" t="s">
        <v>3</v>
      </c>
      <c r="B12" t="s">
        <v>11</v>
      </c>
      <c r="C12" s="1">
        <v>0.17760000000000001</v>
      </c>
      <c r="D12" s="1">
        <v>0.14749999999999999</v>
      </c>
      <c r="E12" s="3">
        <f t="shared" si="0"/>
        <v>-3.0100000000000016</v>
      </c>
      <c r="G12" s="3"/>
    </row>
    <row r="13" spans="1:7" x14ac:dyDescent="0.25">
      <c r="A13" t="s">
        <v>3</v>
      </c>
      <c r="B13" t="s">
        <v>12</v>
      </c>
      <c r="C13" s="1">
        <v>0.1724</v>
      </c>
      <c r="D13" s="1">
        <v>0.15290000000000001</v>
      </c>
      <c r="E13" s="3">
        <f t="shared" si="0"/>
        <v>-1.9499999999999988</v>
      </c>
      <c r="G13" s="3"/>
    </row>
    <row r="14" spans="1:7" x14ac:dyDescent="0.25">
      <c r="A14" t="s">
        <v>3</v>
      </c>
      <c r="B14" t="s">
        <v>13</v>
      </c>
      <c r="C14" s="1">
        <v>0.1794</v>
      </c>
      <c r="D14" s="1">
        <v>0.15609999999999999</v>
      </c>
      <c r="E14" s="3">
        <f t="shared" si="0"/>
        <v>-2.3300000000000014</v>
      </c>
      <c r="G14" s="3"/>
    </row>
    <row r="15" spans="1:7" x14ac:dyDescent="0.25">
      <c r="A15" t="s">
        <v>3</v>
      </c>
      <c r="B15" t="s">
        <v>14</v>
      </c>
      <c r="C15" s="1">
        <v>0.14460000000000001</v>
      </c>
      <c r="D15" s="1">
        <v>0.15740000000000001</v>
      </c>
      <c r="E15" s="3">
        <f t="shared" si="0"/>
        <v>1.2800000000000007</v>
      </c>
      <c r="G15" s="3"/>
    </row>
    <row r="16" spans="1:7" x14ac:dyDescent="0.25">
      <c r="A16" t="s">
        <v>3</v>
      </c>
      <c r="B16" t="s">
        <v>15</v>
      </c>
      <c r="C16" s="1">
        <v>0.13070000000000001</v>
      </c>
      <c r="D16" s="1">
        <v>0.15770000000000001</v>
      </c>
      <c r="E16" s="3">
        <f t="shared" si="0"/>
        <v>2.6999999999999997</v>
      </c>
      <c r="G16" s="3"/>
    </row>
    <row r="17" spans="1:7" x14ac:dyDescent="0.25">
      <c r="A17" t="s">
        <v>3</v>
      </c>
      <c r="B17" t="s">
        <v>16</v>
      </c>
      <c r="C17" s="1">
        <v>0.18559999999999999</v>
      </c>
      <c r="D17" s="1">
        <v>0.17050000000000001</v>
      </c>
      <c r="E17" s="3">
        <f t="shared" si="0"/>
        <v>-1.5099999999999976</v>
      </c>
      <c r="G17" s="3"/>
    </row>
    <row r="18" spans="1:7" x14ac:dyDescent="0.25">
      <c r="A18" t="s">
        <v>3</v>
      </c>
      <c r="B18" t="s">
        <v>24</v>
      </c>
      <c r="C18" s="1">
        <v>0.14779999999999999</v>
      </c>
      <c r="D18" s="1">
        <v>0.14480000000000001</v>
      </c>
      <c r="E18" s="3">
        <f t="shared" si="0"/>
        <v>-0.29999999999999749</v>
      </c>
      <c r="G18" s="3"/>
    </row>
    <row r="21" spans="1:7" x14ac:dyDescent="0.25">
      <c r="A21" t="s">
        <v>28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3D8B-51B1-4411-B840-9C2601D2DED6}">
  <dimension ref="A2:E23"/>
  <sheetViews>
    <sheetView workbookViewId="0">
      <selection activeCell="G27" sqref="G27"/>
    </sheetView>
  </sheetViews>
  <sheetFormatPr baseColWidth="10" defaultRowHeight="13.8" x14ac:dyDescent="0.25"/>
  <cols>
    <col min="1" max="1" width="17.3984375" customWidth="1"/>
    <col min="2" max="2" width="28.296875" customWidth="1"/>
    <col min="3" max="3" width="18.69921875" customWidth="1"/>
    <col min="4" max="4" width="28.8984375" customWidth="1"/>
    <col min="5" max="5" width="45.19921875" customWidth="1"/>
  </cols>
  <sheetData>
    <row r="2" spans="1:5" x14ac:dyDescent="0.25">
      <c r="A2" s="2" t="s">
        <v>22</v>
      </c>
    </row>
    <row r="5" spans="1:5" x14ac:dyDescent="0.25">
      <c r="A5" t="s">
        <v>1</v>
      </c>
      <c r="B5" t="s">
        <v>0</v>
      </c>
      <c r="C5" t="s">
        <v>18</v>
      </c>
      <c r="D5" t="s">
        <v>17</v>
      </c>
      <c r="E5" t="s">
        <v>23</v>
      </c>
    </row>
    <row r="6" spans="1:5" x14ac:dyDescent="0.25">
      <c r="A6" t="s">
        <v>3</v>
      </c>
      <c r="B6" t="s">
        <v>16</v>
      </c>
      <c r="C6" s="1">
        <v>0.2218</v>
      </c>
      <c r="D6" s="1">
        <v>0.14910000000000001</v>
      </c>
      <c r="E6" s="3">
        <f t="shared" ref="E6:E20" si="0">(D6-C6)*100</f>
        <v>-7.2699999999999987</v>
      </c>
    </row>
    <row r="7" spans="1:5" x14ac:dyDescent="0.25">
      <c r="A7" t="s">
        <v>3</v>
      </c>
      <c r="B7" t="s">
        <v>11</v>
      </c>
      <c r="C7" s="1">
        <v>0.1948</v>
      </c>
      <c r="D7" s="1">
        <v>0.19800000000000001</v>
      </c>
      <c r="E7" s="3">
        <f t="shared" si="0"/>
        <v>0.32000000000000084</v>
      </c>
    </row>
    <row r="8" spans="1:5" x14ac:dyDescent="0.25">
      <c r="A8" t="s">
        <v>3</v>
      </c>
      <c r="B8" t="s">
        <v>5</v>
      </c>
      <c r="C8" s="1">
        <v>0.16850000000000001</v>
      </c>
      <c r="D8" s="1">
        <v>0.14990000000000001</v>
      </c>
      <c r="E8" s="3">
        <f t="shared" si="0"/>
        <v>-1.8600000000000005</v>
      </c>
    </row>
    <row r="9" spans="1:5" x14ac:dyDescent="0.25">
      <c r="A9" t="s">
        <v>3</v>
      </c>
      <c r="B9" t="s">
        <v>8</v>
      </c>
      <c r="C9" s="1">
        <v>0.13020000000000001</v>
      </c>
      <c r="D9" s="1">
        <v>0.13420000000000001</v>
      </c>
      <c r="E9" s="3">
        <f t="shared" si="0"/>
        <v>0.40000000000000036</v>
      </c>
    </row>
    <row r="10" spans="1:5" x14ac:dyDescent="0.25">
      <c r="A10" t="s">
        <v>3</v>
      </c>
      <c r="B10" t="s">
        <v>12</v>
      </c>
      <c r="C10" s="1">
        <v>0.19889999999999999</v>
      </c>
      <c r="D10" s="1">
        <v>0.1802</v>
      </c>
      <c r="E10" s="3">
        <f t="shared" si="0"/>
        <v>-1.8699999999999994</v>
      </c>
    </row>
    <row r="11" spans="1:5" x14ac:dyDescent="0.25">
      <c r="A11" t="s">
        <v>3</v>
      </c>
      <c r="B11" t="s">
        <v>7</v>
      </c>
      <c r="C11" s="1">
        <v>0.19400000000000001</v>
      </c>
      <c r="D11" s="1">
        <v>0.16650000000000001</v>
      </c>
      <c r="E11" s="3">
        <f t="shared" si="0"/>
        <v>-2.7499999999999996</v>
      </c>
    </row>
    <row r="12" spans="1:5" x14ac:dyDescent="0.25">
      <c r="A12" t="s">
        <v>3</v>
      </c>
      <c r="B12" t="s">
        <v>9</v>
      </c>
      <c r="C12" s="1">
        <v>0.18079999999999999</v>
      </c>
      <c r="D12" s="1">
        <v>0.18229999999999999</v>
      </c>
      <c r="E12" s="3">
        <f t="shared" si="0"/>
        <v>0.15000000000000013</v>
      </c>
    </row>
    <row r="13" spans="1:5" x14ac:dyDescent="0.25">
      <c r="A13" t="s">
        <v>3</v>
      </c>
      <c r="B13" t="s">
        <v>4</v>
      </c>
      <c r="C13" s="1">
        <v>0.1447</v>
      </c>
      <c r="D13" s="1">
        <v>0.1731</v>
      </c>
      <c r="E13" s="3">
        <f t="shared" si="0"/>
        <v>2.8400000000000007</v>
      </c>
    </row>
    <row r="14" spans="1:5" x14ac:dyDescent="0.25">
      <c r="A14" t="s">
        <v>3</v>
      </c>
      <c r="B14" t="s">
        <v>15</v>
      </c>
      <c r="C14" s="1">
        <v>0.13980000000000001</v>
      </c>
      <c r="D14" s="1">
        <v>0.1321</v>
      </c>
      <c r="E14" s="3">
        <f t="shared" si="0"/>
        <v>-0.77000000000000124</v>
      </c>
    </row>
    <row r="15" spans="1:5" x14ac:dyDescent="0.25">
      <c r="A15" t="s">
        <v>3</v>
      </c>
      <c r="B15" t="s">
        <v>14</v>
      </c>
      <c r="C15" s="1">
        <v>0.1988</v>
      </c>
      <c r="D15" s="1">
        <v>0.1462</v>
      </c>
      <c r="E15" s="3">
        <f t="shared" si="0"/>
        <v>-5.2600000000000007</v>
      </c>
    </row>
    <row r="16" spans="1:5" x14ac:dyDescent="0.25">
      <c r="A16" t="s">
        <v>3</v>
      </c>
      <c r="B16" t="s">
        <v>13</v>
      </c>
      <c r="C16" s="1">
        <v>0.19089999999999999</v>
      </c>
      <c r="D16" s="1">
        <v>0.1923</v>
      </c>
      <c r="E16" s="3">
        <f t="shared" si="0"/>
        <v>0.14000000000000123</v>
      </c>
    </row>
    <row r="17" spans="1:5" x14ac:dyDescent="0.25">
      <c r="A17" t="s">
        <v>3</v>
      </c>
      <c r="B17" t="s">
        <v>6</v>
      </c>
      <c r="C17" s="1">
        <v>0.1537</v>
      </c>
      <c r="D17" s="1">
        <v>0.13730000000000001</v>
      </c>
      <c r="E17" s="3">
        <f t="shared" si="0"/>
        <v>-1.6399999999999997</v>
      </c>
    </row>
    <row r="18" spans="1:5" x14ac:dyDescent="0.25">
      <c r="A18" t="s">
        <v>3</v>
      </c>
      <c r="B18" t="s">
        <v>2</v>
      </c>
      <c r="C18" s="1">
        <v>0.19439999999999999</v>
      </c>
      <c r="D18" s="1">
        <v>0.1588</v>
      </c>
      <c r="E18" s="3">
        <f t="shared" si="0"/>
        <v>-3.5599999999999992</v>
      </c>
    </row>
    <row r="19" spans="1:5" x14ac:dyDescent="0.25">
      <c r="A19" t="s">
        <v>3</v>
      </c>
      <c r="B19" t="s">
        <v>10</v>
      </c>
      <c r="C19" s="1">
        <v>0.1474</v>
      </c>
      <c r="D19" s="1">
        <v>0.16619999999999999</v>
      </c>
      <c r="E19" s="3">
        <f t="shared" si="0"/>
        <v>1.8799999999999983</v>
      </c>
    </row>
    <row r="20" spans="1:5" x14ac:dyDescent="0.25">
      <c r="A20" t="s">
        <v>3</v>
      </c>
      <c r="B20" t="s">
        <v>24</v>
      </c>
      <c r="C20" s="1">
        <v>0.1711</v>
      </c>
      <c r="D20" s="1">
        <v>0.15970000000000001</v>
      </c>
      <c r="E20" s="3">
        <f t="shared" si="0"/>
        <v>-1.1399999999999992</v>
      </c>
    </row>
    <row r="23" spans="1:5" x14ac:dyDescent="0.25">
      <c r="A23" t="s">
        <v>25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Beruhigungs- und Schlafmittel</vt:lpstr>
      <vt:lpstr>Augenärztliche Untersuchung</vt:lpstr>
      <vt:lpstr>Sturzbedingt im Krankenaus</vt:lpstr>
      <vt:lpstr>ungeeignete Medikation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Kirmeß, Sascha</dc:creator>
  <cp:lastModifiedBy>Kirmeß, Sascha</cp:lastModifiedBy>
  <dcterms:created xsi:type="dcterms:W3CDTF">2025-06-06T10:04:08Z</dcterms:created>
  <dcterms:modified xsi:type="dcterms:W3CDTF">2025-06-11T11:51:09Z</dcterms:modified>
</cp:coreProperties>
</file>